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05" windowWidth="19935" windowHeight="6870" activeTab="1"/>
  </bookViews>
  <sheets>
    <sheet name="РАЗДЕЛ1" sheetId="1" r:id="rId1"/>
    <sheet name="РАЗДЕЛ 2" sheetId="2" r:id="rId2"/>
  </sheets>
  <definedNames>
    <definedName name="_xlnm._FilterDatabase" localSheetId="1" hidden="1">'РАЗДЕЛ 2'!$A$3:$K$248</definedName>
    <definedName name="_xlnm._FilterDatabase" localSheetId="0" hidden="1">РАЗДЕЛ1!$A$4:$J$337</definedName>
  </definedNames>
  <calcPr calcId="145621"/>
</workbook>
</file>

<file path=xl/calcChain.xml><?xml version="1.0" encoding="utf-8"?>
<calcChain xmlns="http://schemas.openxmlformats.org/spreadsheetml/2006/main">
  <c r="D24" i="1" l="1"/>
  <c r="E62" i="1" l="1"/>
  <c r="E73" i="1" l="1"/>
  <c r="F73" i="1"/>
  <c r="D73" i="1"/>
  <c r="E56" i="1" l="1"/>
</calcChain>
</file>

<file path=xl/sharedStrings.xml><?xml version="1.0" encoding="utf-8"?>
<sst xmlns="http://schemas.openxmlformats.org/spreadsheetml/2006/main" count="3153" uniqueCount="1535">
  <si>
    <t>Раздел 1. Сведения о муниципальном недвижимом имуществе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</si>
  <si>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</si>
  <si>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</si>
  <si>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</si>
  <si>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</si>
  <si>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</si>
  <si>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документов-оснований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</si>
  <si>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</si>
  <si>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</si>
  <si>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Эльбрусский муниципальный район</t>
  </si>
  <si>
    <t>-</t>
  </si>
  <si>
    <t>361612, Кабардино-Балкарская Республика, Эльбрусский район, с.п. Кенделен, улица 800 погибших, д. 7.</t>
  </si>
  <si>
    <t>361624, Кабардино-Балкарская Республика, Эльбрусский район,      г. п. Тырныауз, пр. Эльбрусский, д.34</t>
  </si>
  <si>
    <t xml:space="preserve">Здание местной администрации Эльбрусского муниципального района района </t>
  </si>
  <si>
    <t>Гараж №8 (во дворе здания местной администрации Эльбрусского муниципального района района)</t>
  </si>
  <si>
    <t xml:space="preserve"> Здание школы МОУ «СОШ» с.Терскол</t>
  </si>
  <si>
    <t>361605, Кабардино-Балкарская Республика, Эльбрусский район, с. Терскол, д. 4.</t>
  </si>
  <si>
    <t>07:11:0900000:230</t>
  </si>
  <si>
    <t>Земельный участок под зданием МОУ «СОШ» с.Терскол</t>
  </si>
  <si>
    <t>361605, Кабардино-Балкарская Республика, Эльбрусский район, с. Терскол</t>
  </si>
  <si>
    <t>Земельный участок под зданием МОУ «СОШ» с.Эльбрус (школа)</t>
  </si>
  <si>
    <t>Земельный участок под зданием МОУ «СОШ» с.Эльбрус (ДО)</t>
  </si>
  <si>
    <t>361603,Кабардино-Балкарская Республика, с.Эльбрус, ул. Школьная,д. 4</t>
  </si>
  <si>
    <t>361603,Кабардино-Балкарская Республика, с.Эльбрус, пер. Бука, д. 6</t>
  </si>
  <si>
    <t>07:11:0801001:1159</t>
  </si>
  <si>
    <t>07:11:0801001:1158</t>
  </si>
  <si>
    <t>07:11:0801001:783</t>
  </si>
  <si>
    <t xml:space="preserve">Здание школы МОУ «СОШ» с. Эльбрус </t>
  </si>
  <si>
    <t xml:space="preserve">Здание ДО МОУ «СОШ» с. Эльбрус </t>
  </si>
  <si>
    <t>07:11:0801001:781</t>
  </si>
  <si>
    <t>361609, Кабардино-Балкарская Республика, Эльбрусский район, п.Нейтрино</t>
  </si>
  <si>
    <t>Земельный участок под зданием МОУ «СОШ» п. Нейтрино</t>
  </si>
  <si>
    <t>Здание школы МОУ «СОШ» п. Нейтрино</t>
  </si>
  <si>
    <t>Здание школы МОУ «СОШ» с. Верхний Баксан</t>
  </si>
  <si>
    <t>Земельный участок под зданием МОУ «СОШ» с. Верхний Баксан</t>
  </si>
  <si>
    <t>Здание школы МОУ «СОШ» с.Былым</t>
  </si>
  <si>
    <t>361603,Кабардино-Балкарская Республика, Эльбрусский район, с.Эльбрус, ул. Школьная,д. 4</t>
  </si>
  <si>
    <t>Здание ДО МОУ «СОШ» с.Былым</t>
  </si>
  <si>
    <t>361606, Кабардино-Балкарская Республика, Эльбрусский район, с. Былым, ул.М.С.Тебердиева, д.38</t>
  </si>
  <si>
    <t>361606, Кабардино-Балкарская Республика, Эльбрусский район, с. Былым, ул.Ахматова,     д. 57</t>
  </si>
  <si>
    <t>Земельный участок под зданием  МОУ «СОШ» с.Былым (школа)</t>
  </si>
  <si>
    <t>Земельный участок под зданием МОУ «СОШ» с.Былым (ДО)</t>
  </si>
  <si>
    <t>07:11:0400002:292</t>
  </si>
  <si>
    <t>Здание школы МОУ «СОШ» с.Бедык</t>
  </si>
  <si>
    <t>361610, Кабардино-Балкарская Республика, Эльбрусский район, с. Бедык, ул. Байсултанова д.18</t>
  </si>
  <si>
    <t>Земельный участок под зданием  МОУ «СОШ» с.Бедык</t>
  </si>
  <si>
    <t>07:11:0300002:193</t>
  </si>
  <si>
    <t>Здание школы МОУ «СОШ» с.Лашкута</t>
  </si>
  <si>
    <t>361613, Кабардино-Балкарская Республика, Эльбрусский район,с. Лашкута, ул. Мира 12</t>
  </si>
  <si>
    <t>Земельный участок под зданием МОУ «СОШ» с.Лашкута</t>
  </si>
  <si>
    <t>07:11:0200004:77</t>
  </si>
  <si>
    <t>Здание школы МОУ «СОШ №1 им. А.Ж.Доттуева» с.п.Кенделен</t>
  </si>
  <si>
    <t>361612, Кабардино-Балкарская Республика, Эльбрусский район, с.Кенделен, ул. Ленина, д.241</t>
  </si>
  <si>
    <t>Земельный участок под зданием МОУ «СОШ №1 им. А.Ж.Доттуева» с.п.Кенделен</t>
  </si>
  <si>
    <t>07:11:0100008:81</t>
  </si>
  <si>
    <t>Земельный участок под зданием МОУ «СОШ №2" с.Кенделен</t>
  </si>
  <si>
    <t>07:11:0100004:119</t>
  </si>
  <si>
    <t>361611, Кабардино-Балкарская Республика, Эльбрусский район, с.Кенделен, ул. Энеева, д.83</t>
  </si>
  <si>
    <t>Земельный участок под зданием МОУ «СОШ №3" с.Кенделен</t>
  </si>
  <si>
    <t>07:11:0100012:78</t>
  </si>
  <si>
    <t>Здание школы МОУ «СОШ №4 им.Т.М.Энеева"  с.п.Кенделен</t>
  </si>
  <si>
    <t>Земельный участок под зданием МОУ «СОШ №4 им.Т.М.Энеева"  с.п.Кенделен</t>
  </si>
  <si>
    <t>361613, Кабардино-Балкарская Республика, Эльбрусский район, с.Кенделен, ул. Ленина, д.294г</t>
  </si>
  <si>
    <t>07:11:0100017:41</t>
  </si>
  <si>
    <t>Здание МОУ "Лицей №1" г.Тырныауза</t>
  </si>
  <si>
    <t>361624, Кабардино-Балкарская Республика, Эльбрусский район, г. п. Тырныауз, ул. Энеева, д.29</t>
  </si>
  <si>
    <t>07:11:0500000:1532</t>
  </si>
  <si>
    <t>07:11:0500000:11051</t>
  </si>
  <si>
    <t xml:space="preserve">Земельный участок под зданием местной администрации Эльбрусского муниципального района района </t>
  </si>
  <si>
    <t>07:11:0500002:178</t>
  </si>
  <si>
    <t xml:space="preserve">п. 3 ст. 3.1 Федерального закона от 25.10.2001г. №137-ФЗ «О введении в действие Земельного кодекса РФ» </t>
  </si>
  <si>
    <t>Постановление Верховного Совета КБССР №974-XII-В от 07.02.1992г.</t>
  </si>
  <si>
    <t>Решение  Исполкома Тырныаузского Совета  Депутатов Трудящихся №156 от  07.09.1965г.</t>
  </si>
  <si>
    <t>Постановление  от 20.02.2013г.  №20 (постоянное (бессрочное) пользование)</t>
  </si>
  <si>
    <t>Постановление  от 09.10.2015г.  №144 (постоянное (бессрочное) пользование)</t>
  </si>
  <si>
    <t>Постановление  от 09.10.2015г.  №143 (постоянное (бессрочное) пользование)</t>
  </si>
  <si>
    <t>07:11:0700001:588</t>
  </si>
  <si>
    <t>Постановление  от 15.09.2015г.  №140 (оперативное управление)</t>
  </si>
  <si>
    <t>Постановление  от 12.03.2012г.  №38 (оперативное управление)</t>
  </si>
  <si>
    <t>Постановление 18.06.2007г.  №91 (оперативное управление)</t>
  </si>
  <si>
    <t>Здание ДО МОУ «СОШ» с. Верхний Баксан</t>
  </si>
  <si>
    <t>Постановление 08.12.2010г.  №274 (постоянное (бессрочное) пользование)</t>
  </si>
  <si>
    <t>07:11:0400000:187</t>
  </si>
  <si>
    <t>Постановление 20.06.2007г.  №93 (оперативное управление)</t>
  </si>
  <si>
    <t>07:11:0400000:188</t>
  </si>
  <si>
    <t>Постановление 13.10.2011г.  №128 (постоянное (бессрочное) пользование)</t>
  </si>
  <si>
    <t>Постановление 27.12.2007г.  №274 (оперативное управление)</t>
  </si>
  <si>
    <t>07:11:0300002:232</t>
  </si>
  <si>
    <t>Постановление 30.07.2012г.  №95 (постоянное (бессрочное) пользование)</t>
  </si>
  <si>
    <t>Постановление 21.01.2008г.  №9 (оперативное управление)</t>
  </si>
  <si>
    <t>Постановление 19.03.2009г.  №3 (постоянное (бессрочное) пользование)</t>
  </si>
  <si>
    <t>07:11:0200004:144</t>
  </si>
  <si>
    <t>07:11:0100000:780</t>
  </si>
  <si>
    <t>Постановление 20.06.2007г.  №92  (оперативное управление)</t>
  </si>
  <si>
    <t>Постановление 02.07.2008г.  №5 (постоянное (бессрочное) пользование)</t>
  </si>
  <si>
    <t>07:11:0100001:141</t>
  </si>
  <si>
    <t>07:11:0100001:138</t>
  </si>
  <si>
    <t>12.03.2013</t>
  </si>
  <si>
    <t>Постановление Правительства КБР №1398-П-П от 20.03.2008г.</t>
  </si>
  <si>
    <t>07:11:0100000:801</t>
  </si>
  <si>
    <t>Постановление 01.04.2008г.  №57 (оперативное управление)</t>
  </si>
  <si>
    <t>Постановление 14.09.1998г.  №259 (постоянное (бессрочное) пользование)</t>
  </si>
  <si>
    <t>Здание МОУ "Лицей №1" (Начальная школа)</t>
  </si>
  <si>
    <t>07:11:0500000:1988</t>
  </si>
  <si>
    <t>Здание МОУ "Лицей №1 (МОУ "Начальная школа-детский сад №5)</t>
  </si>
  <si>
    <t>07:11:0500001:631</t>
  </si>
  <si>
    <t>Здание МОУ лицей №1 (НШДС № 6)</t>
  </si>
  <si>
    <t>07:11:0500000:1548</t>
  </si>
  <si>
    <t>361624, Кабардино-Балкарская Республика, Эльбрусский район, г.Тырныауз, просп.Эльбрусский, д.67</t>
  </si>
  <si>
    <t>361624, Кабардино-Балкарская Республика, Эльбрусский район, г.Тырныауз, ул.Энеева, д.33</t>
  </si>
  <si>
    <t>361624, Кабардино-Балкарская Республика, Эльбрусский район, г.Тырныауз, ул.Энеева, д.98</t>
  </si>
  <si>
    <t>07:11:0500001:547</t>
  </si>
  <si>
    <t>Постановление  от 11.02.2014.  №47  (постоянное (бессрочное) пользование)</t>
  </si>
  <si>
    <t>Земельный участок под зданием  МОУ "Лицей №1" г.Тырныауза</t>
  </si>
  <si>
    <t>07:11:0500001:560</t>
  </si>
  <si>
    <t>Постановление  от 11.02.2014.  №48  (постоянное (бессрочное) пользование)</t>
  </si>
  <si>
    <t>Земельный участок под зданием  МОУ "Лицей №1 (МОУ "Начальная школа-детский сад №5)</t>
  </si>
  <si>
    <t>Земельный участок под зданием  МОУ лицей №1 (НШДС № 6)</t>
  </si>
  <si>
    <t>Земельный участок под зданием  МОУ "Лицей №1" (Начальная школа)</t>
  </si>
  <si>
    <t>07:11:0500001:556</t>
  </si>
  <si>
    <t>Постановление  от 11.02.2014.  №51  (постоянное (бессрочное) пользование)</t>
  </si>
  <si>
    <t>07:11:0500001:551</t>
  </si>
  <si>
    <t>Постановление 03.12.2007г.  №233 (оперативное управление)</t>
  </si>
  <si>
    <t>361624, Кабардино-Балкарская Республика, Эльбрусский район, г.Тырныауз, ул.Мира, д.12</t>
  </si>
  <si>
    <t>07:11:0500000:1705</t>
  </si>
  <si>
    <t>Здание Склада</t>
  </si>
  <si>
    <t>07:11:0500000:10263</t>
  </si>
  <si>
    <t>07:11:0500000:10158</t>
  </si>
  <si>
    <t xml:space="preserve">Здание ДО МОУ "СОШ №2" </t>
  </si>
  <si>
    <t>07:11:0500001:249</t>
  </si>
  <si>
    <t>Здание МОУ СОШ №3</t>
  </si>
  <si>
    <t>361624, Кабардино-Балкарская Республика, Эльбрусский район, г.Тырныауз, просп.Эльбрусский, д.23</t>
  </si>
  <si>
    <t>07:11:0500000:108</t>
  </si>
  <si>
    <t xml:space="preserve">Здание ДО  МОУ "СОШ №3" </t>
  </si>
  <si>
    <t>361624,  Кабардино-Балкарская Республика, Эльбрусский район, г.Тырныауз, ул.Мичурина, д.1а</t>
  </si>
  <si>
    <t>07:11:0500005:351</t>
  </si>
  <si>
    <t>Земельный участок под зданием  МОУ СОШ №3</t>
  </si>
  <si>
    <t xml:space="preserve">Земельный участок под зданием  ДО  МОУ "СОШ №3" </t>
  </si>
  <si>
    <t>07:11:0500007:427</t>
  </si>
  <si>
    <t>Постановление 16.03.2011г.  №41 (оперативное управление)</t>
  </si>
  <si>
    <t>Постановление  от 20.07.2009г.  №196  (постоянное (бессрочное) пользование)</t>
  </si>
  <si>
    <t>07:11:0500005:218</t>
  </si>
  <si>
    <t>361624, Кабардино-Балкарская республика, Эльбрусский район, г.Тырныауз, просп.Эльбрусский, д.24</t>
  </si>
  <si>
    <t>361624, Кабардино-Балкарская республика, Эльбрусский район, г.Тырныауз, ул.Мусукаева, д.15</t>
  </si>
  <si>
    <t>Земельный участок под зданием  МОУ "Начальная школа-детский сад №4"</t>
  </si>
  <si>
    <t>Земельный участок под зданием  ДО МОУ "Начальная школа-детский сад №4"</t>
  </si>
  <si>
    <t>07:11:0500004:86</t>
  </si>
  <si>
    <t>07:11:0500004:85</t>
  </si>
  <si>
    <t>07:11:0500000:1795</t>
  </si>
  <si>
    <t>Здание МОУ НШДС №1 г.Тырныауза (I-корпус)</t>
  </si>
  <si>
    <t>07:11:0500000:10200</t>
  </si>
  <si>
    <t>07:11:0500006:692</t>
  </si>
  <si>
    <t>Постановление 28.12.2006г.  №184 (оперативное управление)</t>
  </si>
  <si>
    <t>Постановление 26.06.2007г.  №104 (оперативное управление)</t>
  </si>
  <si>
    <t>361624, Кабардино-Балкарская Республика, Эльбрусский район, г.Тырныауз, ул.Баксанская, д.15</t>
  </si>
  <si>
    <t>361624, Кабардино-Балкарская Республика, Эльбрусский район, г.Тырныауз, ул.Энеева, д.11</t>
  </si>
  <si>
    <t>Земельный участок под зданием МОУ"Гимназия №5"</t>
  </si>
  <si>
    <t>07:11:0500001:545</t>
  </si>
  <si>
    <t>Постановление  от 27.07.2012г.  №84  (постоянное (бессрочное) пользование)</t>
  </si>
  <si>
    <t>Здание МОУ НШДС №1 г.Тырныауза (II-корпус)</t>
  </si>
  <si>
    <t>07:11:0500006:695</t>
  </si>
  <si>
    <t>07:11:0500001:578</t>
  </si>
  <si>
    <t>Постановление  от 07.02.2006г.  №16  (постоянное (бессрочное) пользование)</t>
  </si>
  <si>
    <t>07:11:0500000:1348</t>
  </si>
  <si>
    <t>361624,  Кабардино-Балкарская Республика, Эльбрусский район, г.Тырныауз, ул.Заводская, д.1а</t>
  </si>
  <si>
    <t>Постановление 25.09.2007г.  №176 (оперативное управление)</t>
  </si>
  <si>
    <t>Земельный участок под зданием МОУ"СОШ №6"</t>
  </si>
  <si>
    <t>Здание МОУ"СОШ №6"</t>
  </si>
  <si>
    <t>07:11:0500006:356</t>
  </si>
  <si>
    <t>Постановление  от 27.07.2009г.  №132  (постоянное (бессрочное) пользование)</t>
  </si>
  <si>
    <t>07:11:0500000:10123</t>
  </si>
  <si>
    <t>07:11:0500000:10121</t>
  </si>
  <si>
    <t>361624, Кабардино-Балкарская Республика, Эльбрусский район, г.Тырныауз, просп.Эльбрусский, д.110</t>
  </si>
  <si>
    <t>Земельный участок МОУ ДОД "ЦДЮ"</t>
  </si>
  <si>
    <t>07:11:0500001:563</t>
  </si>
  <si>
    <t>07:11:0500000:1537</t>
  </si>
  <si>
    <t>07:11:0500001:579</t>
  </si>
  <si>
    <t>07:11:0500000:10433</t>
  </si>
  <si>
    <t>Постановление 22.05.2007г.  №78 (оперативное управление)</t>
  </si>
  <si>
    <t>361624, Кабардино-Балкарская Республика, Эльбрусский район, г.Тырныауз, ул.Энеева, д.7</t>
  </si>
  <si>
    <t>361612, Кабардино-Балкарская Республика, Эльбрусский район, с.Кенделен, ул.Ленина, д.86</t>
  </si>
  <si>
    <t>Здание МОУ ДОД  "СДЮСШБ" с.Кенделен</t>
  </si>
  <si>
    <t>07:11:0100010:147</t>
  </si>
  <si>
    <t>Земельный участок под зданием  МОУ ДОД  "СДЮСШБ" с.Кенделен</t>
  </si>
  <si>
    <t>361612, Кабардино-Балкарская Республика, Эльбрусский район, с.Кенделен, ул.Ленина, д.8</t>
  </si>
  <si>
    <t>07:11:0100010:146</t>
  </si>
  <si>
    <t>Постановление 22.05.2006г.  №91 (оперативное управление)</t>
  </si>
  <si>
    <t>07:11:0500006:1109</t>
  </si>
  <si>
    <t>361624, Кабардино-Балкарская республика, Эльбрусский район, г.Тырныауз, просп.Эльбрусский, д.(91) 89-а</t>
  </si>
  <si>
    <t>07:11:0500000:10306</t>
  </si>
  <si>
    <t>Постановление 15.06.2001г.  №160 (оперативное управление)</t>
  </si>
  <si>
    <t xml:space="preserve">Земельный участок под зданием Комитета по физической культуре и спорту Эльбрусского муниципального района  </t>
  </si>
  <si>
    <t>07:11:0500007:126</t>
  </si>
  <si>
    <t>Постановление  от 23.06.2003г.  №103  (постоянное (бессрочное) пользование)</t>
  </si>
  <si>
    <t>07:11:0100006:90</t>
  </si>
  <si>
    <t xml:space="preserve">Постановления Правительства КБР  №431 от 18.11.1997г. </t>
  </si>
  <si>
    <t>Постановление 11.02.2016г.  №23 (оперативное управление)</t>
  </si>
  <si>
    <t xml:space="preserve">Земельный участок под зданием  Физкультурно-оздоровительного комплекса </t>
  </si>
  <si>
    <t>07:11:0100000:846</t>
  </si>
  <si>
    <t>07:11:0100006:91</t>
  </si>
  <si>
    <t>07:11:0500000:1996</t>
  </si>
  <si>
    <t>Распоряжение МИНИМУЩЕСВО КБР  №673 от 28.10.2015г.</t>
  </si>
  <si>
    <t>361612, Кабардино-Балкарская Республика, р-н Эльбрусский, с. Кенделен, без улицы</t>
  </si>
  <si>
    <t>361612, Кабардино-Балкарская Республика, Эльбрусский район, г.Тырныауз, просп.Эльбрусский, д.39</t>
  </si>
  <si>
    <t>361612,Кабардино-Балкарская Республика, р-н Эльбрусский, с. Кенделен, ул. Ленина, д. 81 б.</t>
  </si>
  <si>
    <t>361624, Кабардино-Балкарская республика, Эльбрусский район, г.Тырныауз, просп.Эльбрусский, д.25</t>
  </si>
  <si>
    <t>Постановление 21.06.2006г.  №95 (оперативное управление)</t>
  </si>
  <si>
    <t>Земельный участок под зданием  МОУ ДОД"ДШИ"</t>
  </si>
  <si>
    <t>07:11:0500007:341</t>
  </si>
  <si>
    <t>Постановление  от 03.08.2006г.  №118  (постоянное (бессрочное) пользование)</t>
  </si>
  <si>
    <t>361612, Кабардино-Балкарская Республика, р-н Эльбрусский, с. Кенделен, ул. Ленина, д. 81 б.</t>
  </si>
  <si>
    <t>361612, Кабардино-Балкарская Республика, Эльбрусский район, с.Кенделен, ул.Ленина, д.135</t>
  </si>
  <si>
    <t>07:11:0100006:84</t>
  </si>
  <si>
    <t>07:11:0100006:54</t>
  </si>
  <si>
    <t>Земельный участок детской музыкальной школы</t>
  </si>
  <si>
    <t>07:11:0500007:713</t>
  </si>
  <si>
    <t>Библиотека</t>
  </si>
  <si>
    <t>07:11:0500000:8481</t>
  </si>
  <si>
    <t>Постановление 04.05.2016г.  №63 (оперативное управление)</t>
  </si>
  <si>
    <t>Встроенное помещение -детская библиотека</t>
  </si>
  <si>
    <t>07:11:0500007:673</t>
  </si>
  <si>
    <t>Помещение библиотеки</t>
  </si>
  <si>
    <t>361624, Кабардино-Балкарская республика, Эльбрусский район, г.Тырныауз, ул.Комсомольская, д.9</t>
  </si>
  <si>
    <t>361624,Кабардино-Балкарская республика, Эльбрусский район, г.Тырныауз, просп.Эльбрусский, д.16</t>
  </si>
  <si>
    <t>361624, Кабардино-Балкарская республика, Эльбрусский район, г.Тырныауз, просп.Эльбрусский, д.61</t>
  </si>
  <si>
    <t>361624, Кабардино-Балкарская республика, Эльбрусский район, г.Тырныауз, просп.Эльбрусский, д.50, кв.1,2</t>
  </si>
  <si>
    <t>07:11:0500000:8366</t>
  </si>
  <si>
    <t>Встроенное помещение-аптека</t>
  </si>
  <si>
    <t>07:11:0500000:6152</t>
  </si>
  <si>
    <t>07:11:0500007:549</t>
  </si>
  <si>
    <t>Постановление 03.07.2007г.  №112 (хозяйственное ведение)</t>
  </si>
  <si>
    <t>07:11:0500000:5611</t>
  </si>
  <si>
    <t>07:11:0500000:5614</t>
  </si>
  <si>
    <t>37,9</t>
  </si>
  <si>
    <t>361624, Кабардино-Балкарская республика, Эльбрусский район, г.Тырныауз, просп.Эльбрусский, д.18</t>
  </si>
  <si>
    <t>361624, Кабардино-Балкарская республика, Эльбрусский район, г.Тырныауз, ул.Комсомольская, д.5</t>
  </si>
  <si>
    <t>361624, Кабардино-Балкарская Республика, Эльбрусский район, г.Тырныауз, просп.Эльбрусский, д.80, пом.1</t>
  </si>
  <si>
    <t>361624, Кабардино-Балкарская Республика, Эльбрусский район, г.Тырныауз, просп.Эльбрусский, д.80, пом.4</t>
  </si>
  <si>
    <t>Встроенное нежилое помещение</t>
  </si>
  <si>
    <t>Здание МУК "Краеведческий музей"</t>
  </si>
  <si>
    <t>361612, Кабардино-Балкарская Республика, Эльбрусский район, с.Кенделен, ул.Ленина, д.81-В</t>
  </si>
  <si>
    <t>07:11:0100000:781</t>
  </si>
  <si>
    <t>Пристройка к зданию музея</t>
  </si>
  <si>
    <t>07:11:0100000:831</t>
  </si>
  <si>
    <t>Постановление от 06.11.2012г.  №97 (оперативное управление)</t>
  </si>
  <si>
    <t>Постановление от18.04.2016г.  №51 (оперативное управление)</t>
  </si>
  <si>
    <t>Земельный участок под зданием музея</t>
  </si>
  <si>
    <t>07:11:0100006:67</t>
  </si>
  <si>
    <t>Постановление  от 11.09.2008г.  №10  (постоянное (бессрочное) пользование)</t>
  </si>
  <si>
    <t>Постановление 09.03.2006г.  №52 (безвозмездное пользование)</t>
  </si>
  <si>
    <t>Постановление  от 13.06.2006г.  №105  (доверительное управление)</t>
  </si>
  <si>
    <t xml:space="preserve">Постановление Правительства КБР  №431 от 18.11.1997г. </t>
  </si>
  <si>
    <t>Раздел 2. Сведения о муниципальном движимом имуществе</t>
  </si>
  <si>
    <t>Наименование движимого имущества</t>
  </si>
  <si>
    <t xml:space="preserve">Сведения о балансовой стоимости движимого имущества, руб. </t>
  </si>
  <si>
    <t>Даты возникновения и прекращения права муниципальной собственности на движимое имущество</t>
  </si>
  <si>
    <t>Реквизиты документов-оснований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</si>
  <si>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</si>
  <si>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</si>
  <si>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Количество акций, выпущенных акционерным обществом (с указанием количества привилегированных акций), и размере доли в уставном капитале, принадлежащей муниципальному образованию, в процентах)*</t>
  </si>
  <si>
    <t>Размер уставного (складочного) капитала хозяйственного общества, товарищества и доли муниципального образования в уставном (складочном) капитале , в процентах**</t>
  </si>
  <si>
    <t xml:space="preserve">Автомобиль "аутосан" </t>
  </si>
  <si>
    <t>Постановление от 03.12.2007г. №233 (оперативное управление)</t>
  </si>
  <si>
    <t>Автомобиль ГАЗ-52</t>
  </si>
  <si>
    <t>Постановление от 25.09.2007г. №176 (оперативное управление)</t>
  </si>
  <si>
    <t>Постановление от 13.10.2011г. №129</t>
  </si>
  <si>
    <t>Постановление от 27.12.2007г. №274 (оперативное управление)</t>
  </si>
  <si>
    <t xml:space="preserve">Трактор ДТ </t>
  </si>
  <si>
    <t xml:space="preserve">Автобус ПАЗ </t>
  </si>
  <si>
    <t>Постановление от 21.01.2008г. №9 (оперативное управление)</t>
  </si>
  <si>
    <t>Автобус ПАЗ -32053-70</t>
  </si>
  <si>
    <t>Постановление от 20.06.2007г. №92 (оперативное управление)</t>
  </si>
  <si>
    <t>Распоряжение от 17.06.2014г. №66 (оперативное управление)</t>
  </si>
  <si>
    <t xml:space="preserve">ВАЗ 210930 </t>
  </si>
  <si>
    <t>Постановление от 22.05.2006г. №91 (оперативное управление)</t>
  </si>
  <si>
    <t>Постановление от 27.11.2013г. №158 (оперативное управление)</t>
  </si>
  <si>
    <t>Постановление от 15.06.2001г. №160 (оперативное управление)</t>
  </si>
  <si>
    <t>Постановление от 11.02.2016г. №25 (оперативное управление)</t>
  </si>
  <si>
    <t xml:space="preserve">Картинг 1 </t>
  </si>
  <si>
    <t xml:space="preserve">Картинг 2 </t>
  </si>
  <si>
    <t xml:space="preserve">Картинг 3 </t>
  </si>
  <si>
    <t xml:space="preserve">Картинг 4 </t>
  </si>
  <si>
    <t xml:space="preserve">Картинг 5 </t>
  </si>
  <si>
    <t xml:space="preserve">Мопед </t>
  </si>
  <si>
    <t xml:space="preserve">Мотоцикл "Минск" </t>
  </si>
  <si>
    <t xml:space="preserve">Мопед "Карпаты" </t>
  </si>
  <si>
    <t>Карт "Мини Хонда-160"</t>
  </si>
  <si>
    <t>Карт "Спринт-200"</t>
  </si>
  <si>
    <t>Карт "Спринт-270"</t>
  </si>
  <si>
    <t xml:space="preserve">Карт </t>
  </si>
  <si>
    <t>Карт</t>
  </si>
  <si>
    <t>03.09.2015г.</t>
  </si>
  <si>
    <t>Акт б/н</t>
  </si>
  <si>
    <t xml:space="preserve">КРАЗ-256А1 </t>
  </si>
  <si>
    <t xml:space="preserve">КРАЗ-256Б1 </t>
  </si>
  <si>
    <t xml:space="preserve">КРАЗ-256 (32-55) </t>
  </si>
  <si>
    <t>Автомашина CHEVROLET NIVA 212300-55</t>
  </si>
  <si>
    <t>А/м ВАЗ 2123 Шевроле НИВА</t>
  </si>
  <si>
    <t xml:space="preserve">Постановление от 20.12.2004г. №206 (хозяйственное ведение) </t>
  </si>
  <si>
    <t>А/м УАЗ – 31514</t>
  </si>
  <si>
    <t>Постановление от 20.12.2004г. №206 (хозяйственное ведение)</t>
  </si>
  <si>
    <t>Автобус «Икарус»</t>
  </si>
  <si>
    <t>Автобус ПАЗ-320500</t>
  </si>
  <si>
    <t>Автокран на базе КамАЗ</t>
  </si>
  <si>
    <t>Автокран на базе МАЗ-5337</t>
  </si>
  <si>
    <t>Автомашина ВАЗ -21103</t>
  </si>
  <si>
    <t>Автомашина ВАЗ -21213</t>
  </si>
  <si>
    <t>Автомашина ВАЗ -2123 Шевроле</t>
  </si>
  <si>
    <t>Автомашина ГАЗ -2705</t>
  </si>
  <si>
    <t>Автомашина ГАЗ-3302</t>
  </si>
  <si>
    <t xml:space="preserve">Автомашина ГАЗ-3102 </t>
  </si>
  <si>
    <t>Автомашина ЗИЛ -131</t>
  </si>
  <si>
    <t>Автомашина КамАЗ-43105</t>
  </si>
  <si>
    <t>Автомашина КАМАЗ -4310</t>
  </si>
  <si>
    <t>Автомашина КамАЗ -5111</t>
  </si>
  <si>
    <t xml:space="preserve">Автомашина КамАЗ -5410 цементовоз с прицепом </t>
  </si>
  <si>
    <t>УАЗ ПИКАП 23632-233 (ISUZI 4 JBIT)</t>
  </si>
  <si>
    <t>Автомашина КамАЗ -55111</t>
  </si>
  <si>
    <t>Автомашина КамАЗ -65115</t>
  </si>
  <si>
    <t>Автомашина УАЗ-3962</t>
  </si>
  <si>
    <t>Автомашина Шевроле НИВА</t>
  </si>
  <si>
    <t>Автомобиль КрАЗ -256Б</t>
  </si>
  <si>
    <t>Автомобиль ГАЗ 3302-216 (бортовой)</t>
  </si>
  <si>
    <t>Автомобиль- самосвал Урал 583100</t>
  </si>
  <si>
    <t>Автоприцеп ТЦ-11</t>
  </si>
  <si>
    <t>Автосамосвал КрАЗ -25651</t>
  </si>
  <si>
    <t>Вахтовый автобус КАМАЗ</t>
  </si>
  <si>
    <t>Вахтовый автобус УРАЛ -4320</t>
  </si>
  <si>
    <t>ГАЗ-270401 (Фургон)</t>
  </si>
  <si>
    <t>МАЗ-6430А8 Грузовой тягач седельный МАЗ-6430А8-360</t>
  </si>
  <si>
    <t>Полуприцеп ЧМЗАП 9990</t>
  </si>
  <si>
    <t xml:space="preserve">Полуприцеп МАЗ-975830-3021 </t>
  </si>
  <si>
    <t>Прицеп-тепловоз</t>
  </si>
  <si>
    <t>Самосвал УРАЛ -583109</t>
  </si>
  <si>
    <t>Самосвал УРАЛ 63685-0110 ш70001451</t>
  </si>
  <si>
    <t>Самосвал УРАЛ -63685-0110 ш70001451</t>
  </si>
  <si>
    <t>Автомашина Лада 212140</t>
  </si>
  <si>
    <t>Автомашина Ниссан Тиана 2,5</t>
  </si>
  <si>
    <t xml:space="preserve">Автомашина  Судзуки Гранд </t>
  </si>
  <si>
    <t xml:space="preserve">Автомашина Фольксваген 7 </t>
  </si>
  <si>
    <t>Экскаватор ЭО 2101</t>
  </si>
  <si>
    <t>А/машина ГАЗ -330232-216</t>
  </si>
  <si>
    <t>Автогрейдер ДЗ-98</t>
  </si>
  <si>
    <t>Автомашина ВАЗ -21099</t>
  </si>
  <si>
    <t>Автомашина ГАЗ -5301</t>
  </si>
  <si>
    <t>Автомашина УАЗ-31512</t>
  </si>
  <si>
    <t>БелАЗ-7522</t>
  </si>
  <si>
    <t>Бульдозар Т-170</t>
  </si>
  <si>
    <t xml:space="preserve">Бульдозер Т-25 </t>
  </si>
  <si>
    <t>Бульдозер Т-25 01</t>
  </si>
  <si>
    <t>Экскаватор Komatsu РС 450</t>
  </si>
  <si>
    <t>Экскаватор HITACHI ZH350</t>
  </si>
  <si>
    <t>ГАЗ-5301 (бензовоз)</t>
  </si>
  <si>
    <t>Трактор Т40</t>
  </si>
  <si>
    <t>Автомашина КамАЗ-55101</t>
  </si>
  <si>
    <t>Погрузчик фронтальный L34</t>
  </si>
  <si>
    <t>Автомашина КамАЗ- бетоносмеситель СБ 92-В-1</t>
  </si>
  <si>
    <t>Фронтальный погрузчик DRESSTA 534 "HUTA STALOWA WOLA"</t>
  </si>
  <si>
    <t>Погрузчик ЛК</t>
  </si>
  <si>
    <t xml:space="preserve">Доля Эльбрусского муниципального района образования в уставном (складочном) капитале </t>
  </si>
  <si>
    <r>
      <rPr>
        <sz val="11"/>
        <rFont val="Times New Roman"/>
        <family val="1"/>
        <charset val="204"/>
      </rPr>
      <t>Доля Эльбрусского муниципального района образования в уставном (складочном) капитале</t>
    </r>
    <r>
      <rPr>
        <sz val="11"/>
        <color rgb="FFFF0000"/>
        <rFont val="Times New Roman"/>
        <family val="1"/>
        <charset val="204"/>
      </rPr>
      <t xml:space="preserve"> </t>
    </r>
  </si>
  <si>
    <t>Обыкновенные акции</t>
  </si>
  <si>
    <t>2330 шт.</t>
  </si>
  <si>
    <t xml:space="preserve">      * в отношении акций акционерных обществ</t>
  </si>
  <si>
    <t xml:space="preserve">      ** в отношении долей (вкладов) в уставных (складочных) капиталах хозяйственных обществ и товариществ</t>
  </si>
  <si>
    <t xml:space="preserve">Гараж </t>
  </si>
  <si>
    <t>Открытая стоянка машин</t>
  </si>
  <si>
    <t xml:space="preserve">Камнерезный цех </t>
  </si>
  <si>
    <t xml:space="preserve">Прирельсовый склад цемента </t>
  </si>
  <si>
    <t>Ремонтные мастерские</t>
  </si>
  <si>
    <t>Мобильный бетонорастворно- смесительный завод</t>
  </si>
  <si>
    <t xml:space="preserve">Постановление Правительства КБР  №310-ПП от 29.10.2004г. </t>
  </si>
  <si>
    <t>361624, Кабардино-Балкарская Республика, Эльбрусский район, г.п.Тырныауз, Автогаражная, 1</t>
  </si>
  <si>
    <t>КПП</t>
  </si>
  <si>
    <t>гараж</t>
  </si>
  <si>
    <t>Цех покраски</t>
  </si>
  <si>
    <t>Профилакторий «Модуль»</t>
  </si>
  <si>
    <t>Механическая  мойка</t>
  </si>
  <si>
    <t>Постановление 04.06.1998г.  №162  (хозяйственное ведение)</t>
  </si>
  <si>
    <t xml:space="preserve">Сведения о балансовой стоимости недвижимого имущества </t>
  </si>
  <si>
    <t>Постановление от 23.06.2015г. №52, акт 8</t>
  </si>
  <si>
    <t>Постановление от 23.06.2015г. №52, акт 7</t>
  </si>
  <si>
    <t>Земельный участок под зданием МОУ НШДС №1 г.Тырныауза (I- II-корпуса)</t>
  </si>
  <si>
    <t>3-комнатная квартира</t>
  </si>
  <si>
    <t>07:11:0500000:3582</t>
  </si>
  <si>
    <t>59,4</t>
  </si>
  <si>
    <t>07:11:0500000:3011</t>
  </si>
  <si>
    <t>46,2</t>
  </si>
  <si>
    <t>07:11:0500000:6769</t>
  </si>
  <si>
    <t>361624, Кабардино-Балкарская Республика, Эльбрусский район, г.Тырныауз, просп.Эльбрусский, д.72, кв.9</t>
  </si>
  <si>
    <t xml:space="preserve">Договор купли-продажи           от 28.02.2000г.  №07-11-1/2000-190.2 </t>
  </si>
  <si>
    <t>Здание (насосной №3)</t>
  </si>
  <si>
    <t>Здание  (котельной)</t>
  </si>
  <si>
    <t>Здание (котельной СОШ №3)</t>
  </si>
  <si>
    <t>Здание (котельной ДК "Горец")</t>
  </si>
  <si>
    <t>Здание (котельной уч.больница)</t>
  </si>
  <si>
    <t>Здание (котельной)</t>
  </si>
  <si>
    <t>Здание (котельной МОУ СОШ №1)</t>
  </si>
  <si>
    <t>Здание</t>
  </si>
  <si>
    <t>Здание (насосной напротив магазина)</t>
  </si>
  <si>
    <t>Здание (насосной №4, р-н нового рынка)</t>
  </si>
  <si>
    <t>Здание (насосной №2)</t>
  </si>
  <si>
    <t>Тепловые сети</t>
  </si>
  <si>
    <t>Здание (основное по внешнему обмеру - 603,8)</t>
  </si>
  <si>
    <t>Здание (склада)</t>
  </si>
  <si>
    <t>Здание (мастерские)</t>
  </si>
  <si>
    <t>Автогараж</t>
  </si>
  <si>
    <t>Здание котельной ТКУ-500</t>
  </si>
  <si>
    <t>07:11:0500000:10143</t>
  </si>
  <si>
    <t>07:11:0400000:214</t>
  </si>
  <si>
    <t>07:11:0100000:773</t>
  </si>
  <si>
    <t>07:11:0100001:117</t>
  </si>
  <si>
    <t>07:11:0100001:145</t>
  </si>
  <si>
    <t>07:11:0300002:233</t>
  </si>
  <si>
    <t>07:11:0100008:130</t>
  </si>
  <si>
    <t>07:11:0900001:392</t>
  </si>
  <si>
    <t>07:11:0500000:10248</t>
  </si>
  <si>
    <t>07:11:0500000:10117</t>
  </si>
  <si>
    <t>07:11:0500000:10234</t>
  </si>
  <si>
    <t>07:11:0801001:841</t>
  </si>
  <si>
    <t>07:11:0500000:10341</t>
  </si>
  <si>
    <t>07:11:0801001:933</t>
  </si>
  <si>
    <t>07:11:0500000:10294</t>
  </si>
  <si>
    <t>07:11:0400000:227</t>
  </si>
  <si>
    <t>07:11:0500000:10799</t>
  </si>
  <si>
    <t>07:11:0500005:348</t>
  </si>
  <si>
    <t>07:11:0500000:10127</t>
  </si>
  <si>
    <t>07:11:0500000:10171</t>
  </si>
  <si>
    <t>07:11:0500000:10134</t>
  </si>
  <si>
    <t>07:11:0500000:10311</t>
  </si>
  <si>
    <t>07:11:0500000:10309</t>
  </si>
  <si>
    <t>07:11:0500000:10131</t>
  </si>
  <si>
    <t>07:11:0500000:10296</t>
  </si>
  <si>
    <t>07:11:0600000:84</t>
  </si>
  <si>
    <t>07:11:0200000:43</t>
  </si>
  <si>
    <t>Здание административно - бытового корпуса</t>
  </si>
  <si>
    <t>07:11:0500000:10345</t>
  </si>
  <si>
    <t>Автопавильон "Терскол"</t>
  </si>
  <si>
    <t>Атопавильон "Кенделен"</t>
  </si>
  <si>
    <t xml:space="preserve">Подраздел 2.2. Доли (вклады) Эльбрусского муниципального района в уставных (складочных) капиталах 
хозяйственных обществ и товариществ
</t>
  </si>
  <si>
    <t>Подраздел 2.3. Акции акционерных обществ</t>
  </si>
  <si>
    <t>Номинальная стоимость акции*, руб.</t>
  </si>
  <si>
    <t>Наименование акционерного общества-эмитента, его основной государственный номер*</t>
  </si>
  <si>
    <t>Наименование хозяйственного общества, товарищества, его основной государственный регистрационный номер**</t>
  </si>
  <si>
    <t>ОАО "Физкультурно-оздоровительный комплекс "Джайлык", 1020700712702</t>
  </si>
  <si>
    <t>ОАО "Тырныаузский завод низковольтной аппаратуры", 1020700713230</t>
  </si>
  <si>
    <t xml:space="preserve">29.10.2004г. </t>
  </si>
  <si>
    <t xml:space="preserve">Постановление Правительства КБР  №310-ПП </t>
  </si>
  <si>
    <t xml:space="preserve">Постановление Правительства КБР  №310-ПП  </t>
  </si>
  <si>
    <t>29.10.2004г.</t>
  </si>
  <si>
    <t>Постановление Правительства КБР  №310-ПП</t>
  </si>
  <si>
    <t>Подраздел 1.2. Земельные участки</t>
  </si>
  <si>
    <t xml:space="preserve">                                 Подраздел 1.2. Здания, помещения, сооружения, объекты незавершенного строительства</t>
  </si>
  <si>
    <t>361624, Кабардино-Балкарская республика, Эльбрусский район, г.Тырныауз, просп.Эльбрусский, д.2-а</t>
  </si>
  <si>
    <t>360015, Кабардино-Балкарская Республика, г.Нальчик, ул.Щорса, д.№59</t>
  </si>
  <si>
    <t>361612, Кабардино-Балкарская республика, Эльбрусский район, с.Кенделен</t>
  </si>
  <si>
    <t>361624, Кабардино-Балкарская Республика, Эльбрусский район, г.Тырныауз, просп.Эльбрусский, д.21-а</t>
  </si>
  <si>
    <t>361612, Кабардино-Балкарская Республика, Эльбрусский район, с.Кенделен, ул.Бештокова, д.2-б</t>
  </si>
  <si>
    <t>361612, Кабардино-Балкарская Республика, Эльбрусский район, с.Кенделен, ул.Ленина, д.241</t>
  </si>
  <si>
    <t>361624, Кабардино-Балкарская республика, Эльбрусский район, г.Тырныауз</t>
  </si>
  <si>
    <t>361624, Кабардино-Балкарская республика, Эльбрусский район, г.Тырныауз, ул.Энеева</t>
  </si>
  <si>
    <t>361624, Кабардино-Балкарская республика, Эльбрусский район, г.Тырныауз, просп.Эльбрусский, д.19-а</t>
  </si>
  <si>
    <t>361624, Кабардино-Балкарская республика, Эльбрусский район, г.Тырныауз, ул.Комсомольская</t>
  </si>
  <si>
    <t>361610, Кабардино-Балкарская республика, Эльбрусский район, с.Бедык, ул.Байсултанова, д.18</t>
  </si>
  <si>
    <t>361603, Кабардино-Балкарская республика, Эльбрусский район, с.Эльбрус</t>
  </si>
  <si>
    <t>361603, Кабардино-Балкарская республика, Эльбрусский район, с.Эльбрус, д.8</t>
  </si>
  <si>
    <t>361606, Кабардино-Балкарская республика, Эльбрусский район, с.Былым</t>
  </si>
  <si>
    <t>361602, Кабардино-Балкарская республика, Эльбрусский район, с.Верхний Баксан</t>
  </si>
  <si>
    <t>361624, Кабардино-Балкарская республика, Эльбрусский район, г.Тырныауз, ул.Комсомольская, д.3, кв.33</t>
  </si>
  <si>
    <t>361624, Кабардино-Балкарская республика, Эльбрусский район, г.Тырныауз, ул.Комсомольская, д.7, кв.3</t>
  </si>
  <si>
    <t>361624, Кабардино-Балкарская Республика, Эльбрусский район, г.Тырныауз, ул.М.А.Мизиева, д.9</t>
  </si>
  <si>
    <t>361603, Кабардино-Балкарская Республика, Эльбрусский район, с.Эльбрус, пер. Бука, д. 6</t>
  </si>
  <si>
    <t>361602, Кабардино-Балкарская Республика, Эльбрусский район, с. В-Баксан, ул. Школьная, д. 2</t>
  </si>
  <si>
    <t>361612, Кабардино-Балкарская Республика,  район памятника, с.Кенделен</t>
  </si>
  <si>
    <t>Распоряжение  от 11.01.2009г.  №1 (оперативное управление)</t>
  </si>
  <si>
    <t>Распоряжение  от 10.08.2010г.  №100 (оперативное управление)</t>
  </si>
  <si>
    <t>07:01:3100000:185</t>
  </si>
  <si>
    <t xml:space="preserve">Гараж № 1 (во дворе здания местной администрации Эльбрусского муниципального района) </t>
  </si>
  <si>
    <t xml:space="preserve">Гараж № 2 (во дворе здания местной администрации Эльбрусского муниципального района) </t>
  </si>
  <si>
    <t>Гараж № 3 (во дворе здания местной администрации Эльбрусского муниципального района)</t>
  </si>
  <si>
    <t>Гараж № 4 (во дворе здания местной администрации Эльбрусского муниципального района)</t>
  </si>
  <si>
    <t>Гараж № 5 (во дворе здания местной администрации Эльбрусского муниципального района)</t>
  </si>
  <si>
    <t>Гараж № 6 (во дворе здания местной администрации Эльбрусского муниципального района)</t>
  </si>
  <si>
    <t>Гараж № 7 (во дворе здания местной администрации Эльбрусского муниципального района)</t>
  </si>
  <si>
    <t>Гараж №9 (во дворе здания местной администрации Эльбрусского муниципального района)</t>
  </si>
  <si>
    <t>Гараж №10 (во дворе здания местной администрации Эльбрусского муниципального района)</t>
  </si>
  <si>
    <t>Гараж №11 (во дворе здания местной администрации Эльбрусского муниципального района)</t>
  </si>
  <si>
    <t>Гараж №12 (во дворе здания местной администрации Эльбрусского муниципального района)</t>
  </si>
  <si>
    <t>Подсобное помещение -комната художника №1 (во дворе здания местной администрации Эльбрусского муниципального района)</t>
  </si>
  <si>
    <t>Подсобное помещение -комната художника  №2(во дворе здания местной администрации Эльбрусского муниципального района)</t>
  </si>
  <si>
    <t>Подсобное помещение (во дворе здания местной администрации Эльбрусского муниципального района)</t>
  </si>
  <si>
    <t>07:11:0500003:99</t>
  </si>
  <si>
    <t>07:11:0500003:98</t>
  </si>
  <si>
    <t>07:11:0500003:97</t>
  </si>
  <si>
    <t>07:11:0500003:95</t>
  </si>
  <si>
    <t>07:11:0500003:96</t>
  </si>
  <si>
    <t>07:11:0400000:1221</t>
  </si>
  <si>
    <t>361624, Кабардино-Балкарская Республика, Эльбрусский район, г. п. Тырныауз, 3 км. "промзона"</t>
  </si>
  <si>
    <t>07:11:0500000:1077</t>
  </si>
  <si>
    <t>07:11:0500000:1082</t>
  </si>
  <si>
    <t>Хранилище ГСМ</t>
  </si>
  <si>
    <t>07:11:0500000:1418</t>
  </si>
  <si>
    <t>361624, Кабардино-Балкарская Республика, Эльбрусский район, г. п. Тырныауз, 3км. "промзона"</t>
  </si>
  <si>
    <t>Пропарочные камеры</t>
  </si>
  <si>
    <t>07:11:0500000:1063</t>
  </si>
  <si>
    <t>Вибростол</t>
  </si>
  <si>
    <t>Мастерская</t>
  </si>
  <si>
    <t>07:11:0500000:14081</t>
  </si>
  <si>
    <t>07:11:0500000:1084</t>
  </si>
  <si>
    <t>07:11:0500000:1072</t>
  </si>
  <si>
    <t>Производственный корпус машин (с/х машин)</t>
  </si>
  <si>
    <t>Автозаправочная станция (Р/пункт ПР-11-3118)</t>
  </si>
  <si>
    <t>БРУ (Бетонорастворный узел)</t>
  </si>
  <si>
    <t>Склад (В.В.)</t>
  </si>
  <si>
    <t>Мойка (Автомойка )</t>
  </si>
  <si>
    <t>07:11:0500000:</t>
  </si>
  <si>
    <t>Корпус цементного узла (Автоматиз, склад цемента с пневмонасосом ТА-14)</t>
  </si>
  <si>
    <t>Навес</t>
  </si>
  <si>
    <t>07:11:0500000:10</t>
  </si>
  <si>
    <t xml:space="preserve">Цех металоконструкций </t>
  </si>
  <si>
    <t>Цех металоконструкций (Мастерская по ремонту)</t>
  </si>
  <si>
    <t xml:space="preserve">Склад (Складское хозяйство) </t>
  </si>
  <si>
    <t>Хозблок</t>
  </si>
  <si>
    <t xml:space="preserve">Склад </t>
  </si>
  <si>
    <t xml:space="preserve">Сторожка </t>
  </si>
  <si>
    <t>361624, Кабардино-Балкарская Республика, Эльбрусский район, г. Нальчик</t>
  </si>
  <si>
    <t>Пилорама (Лесопильное отделение цеха)</t>
  </si>
  <si>
    <t>Производственный корпус (Деревообрабатывающий цех по складу леса)</t>
  </si>
  <si>
    <t>Административное здание (дробильный участок)</t>
  </si>
  <si>
    <t>361624, Кабардино-Балкарская Республика, Эльбрусский район, г. п. Тырныауз, левый берег р.Баксан</t>
  </si>
  <si>
    <t>Сторожка (дробильный участок)</t>
  </si>
  <si>
    <t>Площадка (дробильный участок)</t>
  </si>
  <si>
    <t xml:space="preserve">Склад 
(дробильный участок)
</t>
  </si>
  <si>
    <t>Гидрострой (здание )</t>
  </si>
  <si>
    <t>Административно бытовой комбинат (АБК)</t>
  </si>
  <si>
    <t>Цементохранилище (склад цемента)</t>
  </si>
  <si>
    <t xml:space="preserve">Мансарда
(дробильный участок)
</t>
  </si>
  <si>
    <t>Распоряжение  от 04.10.2016г. №6 (оперативное управление)</t>
  </si>
  <si>
    <t>07:11:0500002:275</t>
  </si>
  <si>
    <t>07:11:0500002:274</t>
  </si>
  <si>
    <t>07:11:0500002:273</t>
  </si>
  <si>
    <t>07:11:0500002:269</t>
  </si>
  <si>
    <t>07:11:0500002:270</t>
  </si>
  <si>
    <t>07:11:0500002:267</t>
  </si>
  <si>
    <t>07:11:0500002:266</t>
  </si>
  <si>
    <t>07:11:0500002:265</t>
  </si>
  <si>
    <t>07:11:0500002:264</t>
  </si>
  <si>
    <t>07:11:0500002:268</t>
  </si>
  <si>
    <t>07:11:0500002:261</t>
  </si>
  <si>
    <t>07:11:0500002:263</t>
  </si>
  <si>
    <t>07:11:0500002:262</t>
  </si>
  <si>
    <t>07:11:0500002:271</t>
  </si>
  <si>
    <t>07:11:0500002:272</t>
  </si>
  <si>
    <t>Встроенное помещение (амбулатория)</t>
  </si>
  <si>
    <t>361602, Кабардино-Балкарская Республика, р-н Эльбрусский, с. Верхний Баксан, ул. Школьная, д.2</t>
  </si>
  <si>
    <t>07:11:0600001:788</t>
  </si>
  <si>
    <t>Встроенное помещение (врачебная амбулатория)</t>
  </si>
  <si>
    <t>361606, Кабардино-Балкарская Республика, р-н Эльбрусский, с.Былым, ул. М.С. Тебердиева, д.38</t>
  </si>
  <si>
    <t>07:11:0400000:255</t>
  </si>
  <si>
    <t>Постановление 07.04.2017г.  №65 (оперативное управление</t>
  </si>
  <si>
    <t>Распоряжение Правительства КБР №735 от 07.10.2016г.</t>
  </si>
  <si>
    <t>Площадь (кв.м.), протяженность (м) и (или) иные параметры, характеризующие физические свойства недвижимого имущества</t>
  </si>
  <si>
    <t>Здание ателье</t>
  </si>
  <si>
    <t>Трансформаторная подстанция ТП-21,  Ф-62 пс «ЦРУ», 2х400 кВА</t>
  </si>
  <si>
    <t>361624, Кабардино-Балкарская Республика, Эльбрусский район, г.п.Тырныауз, на территории ГБЗУ (центральная больница) ул.Гызыева, 16</t>
  </si>
  <si>
    <t>400 кВА</t>
  </si>
  <si>
    <t>Трансформаторная подстанция ТП-63, Ф-611 пс «Водогрейная», 630кВА</t>
  </si>
  <si>
    <t>361624, Кабардино-Балкарская Республика, Эльбрусский район, г.п.Тырныауз, в районе ж/ д №4 по ул.Ногмова</t>
  </si>
  <si>
    <t>630 кВА</t>
  </si>
  <si>
    <t>Трансформаторная подстанция ТП-18, Ф-628 пс «Соц.город», 400 кВА</t>
  </si>
  <si>
    <t>361624, Кабардино-Балкарская Республика, Эльбрусский район, г.п.Тырныауз, в районе жилого дома по ул.Баксанская 17</t>
  </si>
  <si>
    <t>Трансформаторная подстанция ТП-36,  Ф-611,  400 кВА, «Водогрейная», 1972 г.</t>
  </si>
  <si>
    <t>361624, Кабардино-Балкарская Республика, Эльбрусский район, г.п.Тырныауз, в районе  жилого дома по ул. М.А.Мизиева 1</t>
  </si>
  <si>
    <t>Трасформаторная подстанция ТП- 31, КТП-6/0,38 кВ , Ф-65 ЦРУ,  400 кВА</t>
  </si>
  <si>
    <t>361624, Кабардино-Балкарская Республика, Эльбрусский район, г.п.Тырныауз, в районе жилого дома по пр.Эльбрусский 1</t>
  </si>
  <si>
    <t>401 кВА</t>
  </si>
  <si>
    <t>Трансформаторная подстанция ТП-24, Ф-65 «ЦРУ»  400 кВА(восст.), 1975г.</t>
  </si>
  <si>
    <t>361624, Кабардино-Балкарская Республика, Эльбрусский район, г.п.Тырныауз, в районе  жилого дома по ул. Энеева 53</t>
  </si>
  <si>
    <t>361624, Кабардино-Балкарская Республика, Эльбрусский район, г.п.Тырныауз,  г.Тырныауз, в районе жилого дома по ул.Мусукаева 17</t>
  </si>
  <si>
    <t>Трансформаторная подстанция ТП-29, 630кВА, 1975г.</t>
  </si>
  <si>
    <t>361624, Кабардино-Балкарская Республика, Эльбрусский район, г.п.Тырныауз, в районе Пенсионного фонда по пр.Эльбрусский 52-б</t>
  </si>
  <si>
    <t>630кВА</t>
  </si>
  <si>
    <t>Трансформаторная подстанция ТП-32, Ф-65, 400кВА, 1975г.</t>
  </si>
  <si>
    <t>361624, Кабардино-Балкарская Республика, Эльбрусский район, г.п.Тырныауз, в районе жилого дома по  ул. Отарова 8</t>
  </si>
  <si>
    <t>Трансформаторная подстанция ТП-1, Ф-67, Ф-613</t>
  </si>
  <si>
    <t>361624, Кабардино-Балкарская Республика, Эльбрусский район, г.п.Тырныауз, в районе   ул. Автогаражная (голубятня)</t>
  </si>
  <si>
    <t>Трансформаторная подстанция ТП-33,  Ф-611,  400 кВА, «Водогрейная», 1971 г.</t>
  </si>
  <si>
    <t>361624, Кабардино-Балкарская Республика, Эльбрусский район, г.п.Тырныауз, в районе кинотеатра "Минги-Тау" по ул. М.А.Мизиева 10</t>
  </si>
  <si>
    <t>Трансформаторная подстанция ТП-17, Ф-628 «Соц.гор.», 2х630кВА</t>
  </si>
  <si>
    <t>361624, Кабардино-Балкарская Республика, Эльбрусский район, г.п.Тырныауз, в районе жилого дома по ул.Энеева 31</t>
  </si>
  <si>
    <t>Трансформаторная подстанция ТП-13</t>
  </si>
  <si>
    <t>361624, Кабардино-Балкарская Республика, Эльбрусский район, г.п.Тырныауз,в районе рынка по ул.Энеева</t>
  </si>
  <si>
    <t>Трансформаторная подстанция -  КТПН «Соц.город»</t>
  </si>
  <si>
    <t>361624, Кабардино-Балкарская Республика, Эльбрусский район, г.п.Тырныауз, в районе пр.Эльбрусский, 110 (ЦДЮ МОУ ДОД) Литера-Г 1</t>
  </si>
  <si>
    <t>110 кВА</t>
  </si>
  <si>
    <t>Трансформаторная подстанция КТПН,  Ф-628 ГРЭ «Соц.город» 1х1000кВА</t>
  </si>
  <si>
    <t>361624, Кабардино-Балкарская Республика, Эльбрусский район, г.п.Тырныауз, г.Тырныауз, в районе Межрайонная  ИФНС РФ №5 по пр.Эльбрусский 89</t>
  </si>
  <si>
    <t>1000 кВА</t>
  </si>
  <si>
    <t>Трансформаторная подстанция ТП-15,  Ф-628 «Соц.город» 1х630 кВА</t>
  </si>
  <si>
    <t>361624, Кабардино-Балкарская Республика, Эльбрусский район, г.п.Тырныауз, в районе жилого дома по ул.Баксанская 9</t>
  </si>
  <si>
    <t>361624, Кабардино-Балкарская Республика, Эльбрусский район, г.п.Тырныауз, на территории МОУ СОШ №2</t>
  </si>
  <si>
    <t>Трансформаторная подстанция ТП-20А,  Ф-62 «ЦРУ», 1х250 кВА, 1975г.</t>
  </si>
  <si>
    <t>Трансформаторная подстанция ТП-70А,  Ф-620</t>
  </si>
  <si>
    <t>361624, Кабардино-Балкарская Республика, Эльбрусский район, г.п.Тырныауз, на территории МОУ №6</t>
  </si>
  <si>
    <t>Трансформаторная подстанция ТП-60, Ф-65 «ЦРУ», 1х630 кВА, 1975г.</t>
  </si>
  <si>
    <t>361624, Кабардино-Балкарская Республика, Эльбрусский район, г.п.Тырныауз, в районе жилого дома по ул.Мусукаева 8</t>
  </si>
  <si>
    <t>Трансформаторная подстанция ТП-60А, Ф-65 «ЦРУ», 2х400, 630 кВА, 1975г.</t>
  </si>
  <si>
    <t xml:space="preserve">361624, Кабардино-Балкарская Республика, Эльбрусский район, г.п.Тырныауз, в районе жилого дома по ул.Мусукаева  7 </t>
  </si>
  <si>
    <t>Трасформаторная подстанция ТП-26, Ф-65 «ЦРУ», 1х630 кВА, 1975г.</t>
  </si>
  <si>
    <t>361624, Кабардино-Балкарская Республика, Эльбрусский район, г.п.Тырныауз, в районе жилого дома по ул.Ногмова 6</t>
  </si>
  <si>
    <t>Трасформаторная подстанция ТП-70,  Ф-611 «Водогрейная», 1х630 кВА</t>
  </si>
  <si>
    <t>361624, Кабардино-Балкарская Республика, Эльбрусский район, г.п.Тырныауз, в районе жилого дома по пр.Эльбрусский 38</t>
  </si>
  <si>
    <t>Трасформаторная подстанция ТП-64, Ф-65, «ЦРУ» 1х400 кВА, 1975г.</t>
  </si>
  <si>
    <t>361624, Кабардино-Балкарская Республика, Эльбрусский район, г.п.Тырныауз, в районе ж/ д  по ул.Мира 1</t>
  </si>
  <si>
    <t>361624, Кабардино-Балкарская Республика, Эльбрусский район, г.п.Тырныауз, в районе Детского сада №10 по ул.Мичурина 1а</t>
  </si>
  <si>
    <t>Трасформаторная подстанция ТП-19, КТПН Ф-66А «ЦРУ», 160кВА  «ЦРУ»</t>
  </si>
  <si>
    <t>361624, Кабардино-Балкарская Республика, Эльбрусский район, г.п.Тырныауз, в районе жилого дома по пр.Эльбрусский 81</t>
  </si>
  <si>
    <t>Трансформаторная  подстанция ТП-16А, Ф-627 «Соц.гор.» 1х 250 кВА</t>
  </si>
  <si>
    <t>Трансформаторная подстанция ТП-73 Ф-628, 1х630 кВА</t>
  </si>
  <si>
    <t>361624, Кабардино-Балкарская Республика, Эльбрусский район, г.п.Тырныауз, в районе  жилого дома по ул.Энеева 21</t>
  </si>
  <si>
    <t>250 кВА</t>
  </si>
  <si>
    <t>361624, Кабардино-Балкарская Республика, Эльбрусский район, г.п.Тырныауз, в районе Верхний Аул</t>
  </si>
  <si>
    <t>Трансформаторная подстанция КТПН-16, Ф-628 «Соц.гор.»,  630 кВА</t>
  </si>
  <si>
    <t>361624, Кабардино-Балкарская Республика, Эльбрусский район, г.п.Тырныауз, в районе школы №1 по ул.Энеева 29</t>
  </si>
  <si>
    <t>Трансформаторная  подстанция ТП-56, Ф-611 «Водогрейная», 1х400 кВА</t>
  </si>
  <si>
    <t>361624, Кабардино-Балкарская Республика, Эльбрусский район, г.п.Тырныауз, в районе жилого дома по ул.Энеева 10</t>
  </si>
  <si>
    <t xml:space="preserve"> 400 кВА</t>
  </si>
  <si>
    <t>Трансформаторная подстанция ТП-68, Ф-611, «Водогрейная» 1х400 кВА, 1975г.</t>
  </si>
  <si>
    <t>361624, Кабардино-Балкарская Республика, Эльбрусский район, г.п.Тырныауз, в районе жилого дома по пр.Эльбрусский 29</t>
  </si>
  <si>
    <t>Трансформаторная подстанция -  КТПН-1, Ф-261</t>
  </si>
  <si>
    <t xml:space="preserve">361605, Кабардино-Балкарская Республика, Эльбрусский район, с.п.Терскол, в 15 м. от земельного участка с кадастровым номером 07:11:0900000:141 по направлению на северо-запад </t>
  </si>
  <si>
    <t>Трансформаторная подстанция -  ЗТП-1, Ф-261</t>
  </si>
  <si>
    <t>361605, Кабардино-Балкарская Республика, Эльбрусский район, с.Терскол, в 49 м. от земельного участка с кадастровым номером 07:11:0900001:88 по направлению на северо-запад</t>
  </si>
  <si>
    <t>Трансформаторная подстанция -  ТП</t>
  </si>
  <si>
    <t xml:space="preserve">361603, Кабардино-Балкарская Республика, Эльбрусский район, с.Эльбрус, в 14 м. от жилого дома №8 </t>
  </si>
  <si>
    <t>361603, Кабардино-Балкарская Республика, Эльбрусский район, с.Эльбрус, в 24 м. от жилого дома №4</t>
  </si>
  <si>
    <t>361603, Кабардино-Балкарская Республика, Эльбрусский район, с.Эльбрус, в 77 м. от здания Эльбрусского отделения полиции</t>
  </si>
  <si>
    <t>Трансформаторная подстанция (Литера Г)</t>
  </si>
  <si>
    <t xml:space="preserve">361624, Кабардино-Балкарская Республика, Эльбрусский район, г.п.Тырныауз, в районе промзона РМЗ </t>
  </si>
  <si>
    <t>Здание и Трансформаторная подстанция ТП-20, Ф-62 «ЦРУ» ФЗО, 630кВА, 1975г.</t>
  </si>
  <si>
    <t>361624, Кабардино-Балкарская Республика, Эльбрусский район, г.п.Тырныауз, в районе жилого дома по ул.Мира 5</t>
  </si>
  <si>
    <t>Здание и Трансформаторная подстанция ТП-29, Ф-611 пс  «Водогрейная» (восст)</t>
  </si>
  <si>
    <t>361624, Кабардино-Балкарская Республика, Эльбрусский район, г.п. Тырнвауз, на территории промзоны Обогатительной фабрики</t>
  </si>
  <si>
    <t xml:space="preserve"> 02.09.2016</t>
  </si>
  <si>
    <t>Здание и Трансформаторная подстанция ТП-27, Ф-620 пс «Водогрейная», 1968г.</t>
  </si>
  <si>
    <t>361624, Кабардино-Балкарская Республика, Эльбрусский район, г.п. Тырныауз, в районе Дворца культуры по пр.Эльбруссий 21</t>
  </si>
  <si>
    <t>Здание и Трансформаторная подстанция ТП-25, Ф-65 пс «ЦРУ», 1975г.</t>
  </si>
  <si>
    <t>361624, Кабардино-Балкарская Республика, Эльбрусский район, г.п. Тырныауз, в районе жилого дома по пр.Эльбрусский 18</t>
  </si>
  <si>
    <t>Здание и Трансформаторная подстанция ТП-35, Ф-628 пс «Соц.город», кВА 630,</t>
  </si>
  <si>
    <t>361624, Кабардино-Балкарская Республика, Эльбрусский район, г.п.Тырныауз, в районе жилого дома  по ул.Энеева 45</t>
  </si>
  <si>
    <t>Здание и Трансформаторная подстанция ТП-28, Ф-628 пс «Соц.город»</t>
  </si>
  <si>
    <t>361624, Кабардино-Балкарская Республика, Эльбрусский район,  г.Тырныауз, в районе жилого дома  по ул.Мизиева 16</t>
  </si>
  <si>
    <t>Здание и Трансформаторная подстанция ТП-59, Ф-628 «Соц.город»</t>
  </si>
  <si>
    <t>361624, Кабардино-Балкарская Республика, Эльбрусский район, г.п.Тырныауз, на территории Гимназия МОУ №5  ул.Баксанская 15</t>
  </si>
  <si>
    <t>361624, Кабардино-Балкарская Республика, Эльбрусский район, г.п.Тырныауз, районе пр.Эльбрусский, 110 (ЦДЮ МОУ ДОД) Литера-Г</t>
  </si>
  <si>
    <t>ОРУ ( п/ст №7 Ф-282 Эльбрус 1х400кВА РМЗ)</t>
  </si>
  <si>
    <t>361624, Кабардино-Балкарская Республика, Эльбрусский район, г.п. Тырныауз, в районе промзона РМЗ</t>
  </si>
  <si>
    <t>Воздушная линия электропередач 0,4 кВ  ф-2 район нижний аул</t>
  </si>
  <si>
    <t>Воздушная линия электропередач 6 кВ Ф-627 Соц.город линия №1</t>
  </si>
  <si>
    <t>Воздушная линия электропередач 0,4 кВ ф-3 район верхний аул</t>
  </si>
  <si>
    <t xml:space="preserve"> 01.12.2016</t>
  </si>
  <si>
    <t>07:11:0500008:131</t>
  </si>
  <si>
    <t>07:11:0500001:804</t>
  </si>
  <si>
    <t>07:11:0500001:807</t>
  </si>
  <si>
    <t>07:11:0500001:820</t>
  </si>
  <si>
    <t>07:11:0500001:799</t>
  </si>
  <si>
    <t>07:11:0500001:803</t>
  </si>
  <si>
    <t>07:11:0500001:811</t>
  </si>
  <si>
    <t>07:11:0000000:6510</t>
  </si>
  <si>
    <t>07:11:0500008:128</t>
  </si>
  <si>
    <t>07:11:0500001:805</t>
  </si>
  <si>
    <t>07:11:0500008:138</t>
  </si>
  <si>
    <t>07:11:0500008:130</t>
  </si>
  <si>
    <t>07:11:0500008:125</t>
  </si>
  <si>
    <t>07:11:0500002:247</t>
  </si>
  <si>
    <t>07:11:0500002:244</t>
  </si>
  <si>
    <t>07:11:0500002:248</t>
  </si>
  <si>
    <t>07:11:0500002:249</t>
  </si>
  <si>
    <t>07:11:0500004:268</t>
  </si>
  <si>
    <t>07:11:0500008:132</t>
  </si>
  <si>
    <t>07:11:0500004:270</t>
  </si>
  <si>
    <t>07:11:0500001:812</t>
  </si>
  <si>
    <t>07:11:0500001:808</t>
  </si>
  <si>
    <t>07:11:0500001:806</t>
  </si>
  <si>
    <t>Земельный участок под Трансформаторной подстанцией ТП-1, Ф-67, Ф-613</t>
  </si>
  <si>
    <t>07:11:0500008:109</t>
  </si>
  <si>
    <t>п. 3 ст. 3.1 Федерального закона от 25.10.2001г. №137-ФЗ «О введении в действие Земельного кодекса РФ»</t>
  </si>
  <si>
    <t>Земельный участок под Трансформаторной   подстанцией ТП-16А, Ф-627 «Соц.гор.» 1х 250 кВА</t>
  </si>
  <si>
    <t>07:11:0500001:769</t>
  </si>
  <si>
    <t>Земельный участок под Трансформаторной   подстанцией ТП- 31, КТП-6/0,38 кВ , Ф-65 ЦРУ,  400 кВА</t>
  </si>
  <si>
    <t>07:11:0500008:108</t>
  </si>
  <si>
    <t>Земельный участок под Трансформаторной   подстанцией ТП-34, Ф-627, 400 кВА</t>
  </si>
  <si>
    <t>07:11:0500001:777</t>
  </si>
  <si>
    <t>Земельный участок под Трансформаторной   подстанцией ТП-18, Ф-628 пс «Соц.город», 400 кВА</t>
  </si>
  <si>
    <t>07:11:0500001:772</t>
  </si>
  <si>
    <t>Земельный участок под зданием и Трансформаторной подстанцией ТП-59, Ф-628 «Соц.город»</t>
  </si>
  <si>
    <t>07:11:0500001:776</t>
  </si>
  <si>
    <t>Земельный участок  под зданием и Трансформаторной подстанцией ТП-35, Ф-628 пс «Соц.город», кВА 630</t>
  </si>
  <si>
    <t>07:11:0500001:773</t>
  </si>
  <si>
    <t>Земельный участок  под Трансформаторной подстанцией ТП-17, Ф-628 «Соц.гор.», 2х630кВА</t>
  </si>
  <si>
    <t>07:11:0500001:775</t>
  </si>
  <si>
    <t>Земельный участок под Трансформаторная  подстанция ТП-56, Ф-611 «Водогрейная», 1х400 кВА</t>
  </si>
  <si>
    <t>07:11:0500001:770</t>
  </si>
  <si>
    <t>Земельный участок под Трансформаторной подстанцией ТП-29, 630кВА, 1975г.</t>
  </si>
  <si>
    <t>07:11:0000000:6489</t>
  </si>
  <si>
    <t>Земельный участок под Трансформаторной подстанцией ТП-24, Ф-65 «ЦРУ»  400 кВА(восст.), 1975г.</t>
  </si>
  <si>
    <t>07:11:0500008:112</t>
  </si>
  <si>
    <t>Земельный участок под Зданием и Трансформаторной подстанцией ТП-25, Ф-65 пс «ЦРУ», 1975г.</t>
  </si>
  <si>
    <t>07:11:0500008:111</t>
  </si>
  <si>
    <t>Земельный участок под Трансформаторной подстанцией ТП-60А, Ф-65 «ЦРУ», 2х400, 630 кВА, 1975г.</t>
  </si>
  <si>
    <t xml:space="preserve">361624, Кабардино-Балкарская Республика, Эльбрусский район, г.п.Тырныауз, в районе жилого дома по ул. Мусукаева  7 </t>
  </si>
  <si>
    <t>07:11:0500008:110</t>
  </si>
  <si>
    <t>Земельный участок под Трансформаторной подстанцией ТП-60, Ф-65 «ЦРУ», 1х630 кВА, 1975г.</t>
  </si>
  <si>
    <t>07:11:0500008:113</t>
  </si>
  <si>
    <t>Земельный участок под Трансформаторной подстанцией ТП-64, Ф-65, «ЦРУ» 1х400 кВА, 1975г.</t>
  </si>
  <si>
    <t>07:11:0500002:236</t>
  </si>
  <si>
    <t>Земельный участок под Трансформаторной подстанцией ТП-26, Ф-65 «ЦРУ», 1х630 кВА, 1975г.</t>
  </si>
  <si>
    <t>07:11:0500002:235</t>
  </si>
  <si>
    <t>Земельный участок под зданием и Трансформаторной подстанцией  ТП-27, Ф-620 пс «Водогрейная», 1968г.</t>
  </si>
  <si>
    <t>07:11:0500002:234</t>
  </si>
  <si>
    <t>Земельный участок под Трансформаторной подстанцией ТП-68, Ф-611, «Водогрейная» 1х400 кВА, 1975г</t>
  </si>
  <si>
    <t>07:11:0500002:233</t>
  </si>
  <si>
    <t>Земельный участок под Трансформаторной подстанцией ТП-36,  Ф-611,  400 кВА, «Водогрейная», 1972 г.</t>
  </si>
  <si>
    <t>Земельный участок под Трансформаторной подстанцией ТП-33,  Ф-611,  400 кВА, «Водогрейная», 1971 г.</t>
  </si>
  <si>
    <t>07:11:0500004:261</t>
  </si>
  <si>
    <t>07:11:0500004:262</t>
  </si>
  <si>
    <t>Земельный участок под зданием и Трансформаторной подстанцией ТП-28, Ф-628 пс «Соц.город»</t>
  </si>
  <si>
    <t>07:11:0500001:765</t>
  </si>
  <si>
    <t>Земельный участок под Трансформаторной подстанцией ТП-15,  Ф-628 «Соц.город» 1х630 кВА</t>
  </si>
  <si>
    <t>07:11:0500001:763</t>
  </si>
  <si>
    <t>Земельный участок под Трансформаторной подстанцией ТП-73 Ф-628, 1х630 кВА</t>
  </si>
  <si>
    <t>07:11:0500001:764</t>
  </si>
  <si>
    <t>Воздушная линия электропередач 0.4 кВ ф-4,  пр-кт.Эльбрусский,  д.61,59,57,55,53,51</t>
  </si>
  <si>
    <t xml:space="preserve">361624, Кабардино-Балкарская Республика, Эльбрусский район, г.п.Тырныауз, в 20 м. от земельного участка с кадастровым номером 07:11:0500008:49 по направлению на север </t>
  </si>
  <si>
    <t>Воздушная линия электропередач 0.4кВ ф-11, пр-кт.Эльбрусский д.44,46,48,50, Пожарка</t>
  </si>
  <si>
    <t>361624, Кабардино-Балкарская Республика, Эльбрусский район, г.п.Тырныауз, в 20 м. от земельного участка с кадастровым номером 07:11:0500008:49 по направлению на север</t>
  </si>
  <si>
    <t>Воздушная линия электропередач 0.4 кВ ф-2 пр-кт.Эльбрусский д.62,64,66,68  ул.Энеева д.5</t>
  </si>
  <si>
    <t>Воздушная линия электропередач-0.4 кВ ф-5 ул.Баксанская д.8, ул.Энеева д.16</t>
  </si>
  <si>
    <t>Воздушная линия электропередач 0.4 кВ ф-4 пр-кт. Эльбрусский  (д100-104-106)</t>
  </si>
  <si>
    <t>361624, Кабардино-Балкарская Республика, Эльбрусский район, г.п.Тырныауз, в 2 м. от земельного участка с кадастровым номером 07:11:0500001:563 по направлению на северо-запад</t>
  </si>
  <si>
    <t>Воздушная линия электропередач 0.4 кВ ф-1 ул.Энеева д.17,19,21,23,25</t>
  </si>
  <si>
    <t>Воздушная линия электропередач 0.4 кВ ф-5 ул.Мизиева д.5,6</t>
  </si>
  <si>
    <t>Воздушная линия электропередач 0.4 кВ ф-4 пр-кт.Эльбрусский 39</t>
  </si>
  <si>
    <t xml:space="preserve">361624, Кабардино-Балкарская Республика, Эльбрусский район, г.п.Тырныауз, в 2 м. от земельного участка с кадастровым номером 07:11:0500001:563 по направлению на северо-запад </t>
  </si>
  <si>
    <t>Воздушная линия электропередач 0.4 кВ ф-3 ул.Энеева д 26,28,30,32</t>
  </si>
  <si>
    <t>Воздушная линия электропередач 0.4кВ ф-1 пр-кт.Эльбрусский  д.29,31,33,35</t>
  </si>
  <si>
    <t>Воздушная линия электропередач 0.4 кВ ф-1 ул.Энеева д.72,74,76,78,80</t>
  </si>
  <si>
    <t xml:space="preserve">361624, Кабардино-Балкарская Республика, Эльбрусский район, г.п.Тырныауз,в 2 м. от земельного участка с кадастровым номером 07:11:0500001:563 по направлению на северо-запад </t>
  </si>
  <si>
    <t>Воздушная линия электропередач 0.4кВ ф-1 ул.Мизиева д.16,17</t>
  </si>
  <si>
    <t>Воздушная линия электропередач 0.4 кВ ф-10 ул.Баксанская д.1,2</t>
  </si>
  <si>
    <t>361624, Кабардино-Балкарская Республика, Эльбрусский район, г.п.Тырныауз, в 62 м. от земельного участка с кадастровым номером 07:11:0500001:563 по направлению на юго-восток</t>
  </si>
  <si>
    <t>Воздушная линия электропередач 0.4 кВ ф-2 ул.Энеева д.12,14</t>
  </si>
  <si>
    <t>Воздушная линия электропередач 0.4 кВ ф-7 ул.Энеева д. 6,7 Детсад</t>
  </si>
  <si>
    <t>Воздушная линия электропередач 0.4 кВ ф-2 ул.Энеева</t>
  </si>
  <si>
    <t>Уличное освещение район Аул</t>
  </si>
  <si>
    <t>361624, Кабардино-Балкарская Республика, Эльбрусский район, г.п.Тырныауз, в 110 м. от земельного участка с кадастровым номером 07:11:0500002:240 по направлению на северо-восток</t>
  </si>
  <si>
    <t>Уличное освещение по ул. Энеева</t>
  </si>
  <si>
    <t>07:11:1400000:366</t>
  </si>
  <si>
    <t>Земельный участок под Трансформаторной подстанцией КТПН «Соц.город»</t>
  </si>
  <si>
    <t>07:11:1400000:355</t>
  </si>
  <si>
    <t>07:11:0500001:841</t>
  </si>
  <si>
    <t>Земельный участок под Трансформаторной подстанцией ТП-13</t>
  </si>
  <si>
    <t>07:11:0500001:810</t>
  </si>
  <si>
    <t>07:11:0500008:142</t>
  </si>
  <si>
    <t>Земельный участок под Трансформаторной подстанцией ТП-63, Ф-611 пс «Водогрейная», 630кВА</t>
  </si>
  <si>
    <t>07:11:0500008:133</t>
  </si>
  <si>
    <t>361624, Кабардино-Балкарская Республика, Эльбрусский район, г.п. Тырныауз, в районе Дворца культуры по пр.Эльбрусский 21</t>
  </si>
  <si>
    <t>07:11:1400000:365</t>
  </si>
  <si>
    <t>07:11:0500001:822</t>
  </si>
  <si>
    <t>Земельный участок под Трансформаторной подстанцией КТПН,  Ф-628 ГРЭ «Соц.город» 1х1000кВА</t>
  </si>
  <si>
    <t>07:11:0500001:815</t>
  </si>
  <si>
    <t>07:11:0500008:184</t>
  </si>
  <si>
    <t>07:11:0500008:163</t>
  </si>
  <si>
    <t>07:11:0500008:183</t>
  </si>
  <si>
    <t>07:11:0900001:560</t>
  </si>
  <si>
    <t>Земельный участок под Трансформаторной подстанцией -  ЗТП-1, Ф-261</t>
  </si>
  <si>
    <t>07:11:0900001:546</t>
  </si>
  <si>
    <t>07:11:0900001:567</t>
  </si>
  <si>
    <t>Земельный участок под Трансформаторной подстанцией -  КТПН-1, Ф-261</t>
  </si>
  <si>
    <t>07:11:0900001:566</t>
  </si>
  <si>
    <t>07:11:0801001:1256</t>
  </si>
  <si>
    <t>Земельный участок под Трансформаторной подстанцией -  ТП</t>
  </si>
  <si>
    <t>07:11:0801001:1241</t>
  </si>
  <si>
    <t>07:11:0801001:1255</t>
  </si>
  <si>
    <t>Земельный участок под Трансформаторной подстанцией  -  ТП</t>
  </si>
  <si>
    <t>07:11:0801001:1240</t>
  </si>
  <si>
    <t>07:11:0801001:1257</t>
  </si>
  <si>
    <t>07:11:0801001:1238</t>
  </si>
  <si>
    <t>07:11:0500002:253</t>
  </si>
  <si>
    <t>Земельный участок под Трансформаторной подстанцией ТП-70А,  Ф-620</t>
  </si>
  <si>
    <t>07:11:0500002:251</t>
  </si>
  <si>
    <t>07:11:0500002:256</t>
  </si>
  <si>
    <t>Земельный участок под Трансформаторной подстанцией КТПН- Ф-282  1х400кВА</t>
  </si>
  <si>
    <t>07:11:0500002:242</t>
  </si>
  <si>
    <t>07:11:0500001:809</t>
  </si>
  <si>
    <t>Земельный участок под Трансформаторной подстанцией КТПН-16, Ф-628 «Соц.гор.»,  630 кВА</t>
  </si>
  <si>
    <t>07:11:0500001:774</t>
  </si>
  <si>
    <t>07:11:0500001:821</t>
  </si>
  <si>
    <t>Земельный участок под зданием и Трансформаторной подстанцией ТП-29, Ф-611 пс  «Водогрейная» (восст)</t>
  </si>
  <si>
    <t>07:11:0500001:771</t>
  </si>
  <si>
    <t>07:11:0500008:129</t>
  </si>
  <si>
    <t>Земельный участок под Трансформаторной подстанцией ТП-21,  Ф-62 пс «ЦРУ», 2х400 кВА</t>
  </si>
  <si>
    <t>07:11:0500008:116</t>
  </si>
  <si>
    <t>07:11:0500008:124</t>
  </si>
  <si>
    <t>Земельный участок под Трансформаторной подстанцией ТП-32, Ф-65, 400кВА, 1975г.</t>
  </si>
  <si>
    <t>07:11:0500008:115</t>
  </si>
  <si>
    <t>07:11:0500008:126</t>
  </si>
  <si>
    <t>Земельный участок под зданием и Трансформаторной подстанцией ТП-20, Ф-62 «ЦРУ» ФЗО, 630кВА, 1975г.</t>
  </si>
  <si>
    <t>361624, Кабардино-Балкарская Республика, Эльбрусский район, г.п.Тырныауз, в районе жилого дома по ул. Мира 5</t>
  </si>
  <si>
    <t>07:11:0500008:117</t>
  </si>
  <si>
    <t>07:11:0500008:127</t>
  </si>
  <si>
    <t>Земельный участок под Трансформаторной подстанцией ТП-20А,  Ф-62 «ЦРУ», 1х250 кВА, 1975г.</t>
  </si>
  <si>
    <t>07:11:0500008:114</t>
  </si>
  <si>
    <t>07:11:0500002:245</t>
  </si>
  <si>
    <t>Земельный участок под Трасформаторной подстанцией ТП-70,  Ф-611 «Водогрейная», 1х630 кВА</t>
  </si>
  <si>
    <t>07:11:0500002:239</t>
  </si>
  <si>
    <t>Земельный участок под Трасформаторной подстанцией ТП-19, КТПН Ф-66А «ЦРУ», 160кВА  «ЦРУ»</t>
  </si>
  <si>
    <t>07:11:0500001:801</t>
  </si>
  <si>
    <t>07:11:0500001:780</t>
  </si>
  <si>
    <t>07:11:0000000:6538</t>
  </si>
  <si>
    <t>07:11:0000000:6537</t>
  </si>
  <si>
    <t>07:11:0500001:855</t>
  </si>
  <si>
    <t>07:11:0000000:6540</t>
  </si>
  <si>
    <t>07:11:0000000:6534</t>
  </si>
  <si>
    <t>07:11:0500001:857</t>
  </si>
  <si>
    <t>07:11:0500003:110</t>
  </si>
  <si>
    <t>07:11:0500001:856</t>
  </si>
  <si>
    <t>07:11:0500003:111</t>
  </si>
  <si>
    <t>07:11:0500001:862</t>
  </si>
  <si>
    <t>07:11:0500001:859</t>
  </si>
  <si>
    <t>07:11:0500001:863</t>
  </si>
  <si>
    <t>07:11:0500001:854</t>
  </si>
  <si>
    <t>07:11:0000000:6539</t>
  </si>
  <si>
    <t>07:11:0000000:6542</t>
  </si>
  <si>
    <t>07:11:0000000:6535</t>
  </si>
  <si>
    <t>Земельный участок под Воздушной линией электропередач 0,4 кВ  ф-2 район нижний аул</t>
  </si>
  <si>
    <t>07:11:0000000:6529</t>
  </si>
  <si>
    <t>361624,  РФ, Кабардино-Балкарская Республика, Эльбрусский район, г.п.Тырныауз, в 110 м. от земельного участка с кадастровым номером 07:11:0500002:240 по направлению на северо-восток</t>
  </si>
  <si>
    <t>07:11:0500001:860</t>
  </si>
  <si>
    <t>07:11:0000000:6536</t>
  </si>
  <si>
    <t>07:11:0500004:283</t>
  </si>
  <si>
    <t>Земельный участок под Воздушной линией электропередач 0.4 кВ ф-4,  пр-кт.Эльбрусский,  д.61,59,57,55,53,51</t>
  </si>
  <si>
    <t>07:11:0000000:6521</t>
  </si>
  <si>
    <t>07:11:0000000:6541</t>
  </si>
  <si>
    <t>Постановление Верховного Совета Кабардино-Балкарской ССР  № 974-XII-B от 07.02.1992г.</t>
  </si>
  <si>
    <t>361624, РФ, Кабардино-Балкарская Республика, Эльбрусский район, г.п. Тырныауз, в 2 м. от земельного участка с кадастровым номером 07:11:0500001:563 по направлению на северо-запад</t>
  </si>
  <si>
    <t>07:11:0000000:6520</t>
  </si>
  <si>
    <t>Воздушная линия электропередач  6 кВ Ф-628 «Соц.город»</t>
  </si>
  <si>
    <t>Земельный участок под Воздушной линией электропередач 6 кВ Ф-628 «Соц.город»</t>
  </si>
  <si>
    <t>07:11:0500001:858</t>
  </si>
  <si>
    <t>Земельный участок под Воздушной линией электропередач 6 кВ Ф-627 Соц.город линия №1</t>
  </si>
  <si>
    <t xml:space="preserve">361624, РФ, Кабардино-Балкарская Республика, Эльбрусский район, г.п.Тырныауз,  в 62 м. от земельного участка с кадастровым номером 07:11:0500001:563 по направлению на юго-восток </t>
  </si>
  <si>
    <t>07:11:0000000:6519</t>
  </si>
  <si>
    <t>361612, Кабардино-Балкарская Республика, Эльбрусский район, с.п. Кенделен, улица 800 погибших</t>
  </si>
  <si>
    <t>Здание "Начальная школа-детский сад №4" (МОУ"СОШ №6")</t>
  </si>
  <si>
    <t>Здание ДО  "Начальная школа-детский сад№4" (МОУ"СОШ №6")</t>
  </si>
  <si>
    <t>Здание школы  «СОШ №2"   с.Кенделен  (МОУ «СОШ №1 им. А.Ж.Доттуева» с.п.Кенделен)</t>
  </si>
  <si>
    <t>Здание котельной  «СОШ №2"   с.Кенделен  (МОУ «СОШ №1 им. А.Ж.Доттуева» с.п.Кенделен)</t>
  </si>
  <si>
    <t>Здание МОУ "Гимназия №5"</t>
  </si>
  <si>
    <t>Административно-учебное здание   "ЦДЮ" (МОУ "Гимназия №5")</t>
  </si>
  <si>
    <t>Пропускной пункт  "ЦДЮ"  (МОУ "Гимназия №5")</t>
  </si>
  <si>
    <t>01.07.2016г.</t>
  </si>
  <si>
    <t>Уличное освещение ФЗО ул. Гызыева</t>
  </si>
  <si>
    <t>361624, Кабардино-Балкарская Республика, Эльбрусский район, г.п.Тырныауз, ул.Гызыева</t>
  </si>
  <si>
    <t>250кВА</t>
  </si>
  <si>
    <t xml:space="preserve">Трансформаторная подстанция КТПН- Ф-620 630кВА </t>
  </si>
  <si>
    <t>361606, Кабардино-Балкарская Республика, р-н Эльбрусский, с.п. Былым, ул. Ахматова, д.45 а</t>
  </si>
  <si>
    <t>07:11:0400002:467</t>
  </si>
  <si>
    <t>160кВА</t>
  </si>
  <si>
    <t>Земельный участок под ОРУ ( п/ст №7 Ф-282 Эльбрус 1х400кВА РМЗ) и Трансформаторной подстанцией (Литера Г)</t>
  </si>
  <si>
    <t>Распоряжение от 31.10.2016г.  №9, Протокол №2 от 25.11.2016г. (аренда)</t>
  </si>
  <si>
    <t>07:11:0500006:1151/2</t>
  </si>
  <si>
    <t>Договор  от 18.09.2006г.  №б/н, доп.соглашение от 22.08.2016г. №1/2016 (аренда)</t>
  </si>
  <si>
    <t>07:11:0500006:1151/1</t>
  </si>
  <si>
    <t>Постановление от 20.12.2016г. №209, №208, №210 (аренда)</t>
  </si>
  <si>
    <t xml:space="preserve">Акт № от </t>
  </si>
  <si>
    <t>Транспортное средство для перевозки детей (автомобиль ГАЗ -322121-1244)</t>
  </si>
  <si>
    <t>24.04.2017г.</t>
  </si>
  <si>
    <t>Постановление от 26.05.2017г. №98 (оперативное управление)</t>
  </si>
  <si>
    <t>26.02.2018г.</t>
  </si>
  <si>
    <t>Решение 18/3 Совета местного самоуправления ЭМР от 16.02.2018г. Постановление от 26.02.2018г. №97 (казна Эльбрусского района)</t>
  </si>
  <si>
    <t>Распоряжение Росимущества в КБР 9/Р от 31.01.2018г.</t>
  </si>
  <si>
    <t>Автомобиль Renault Logan</t>
  </si>
  <si>
    <r>
      <t>Трансформаторная подстанция ТП-34, Ф-627,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400 кВА</t>
    </r>
  </si>
  <si>
    <r>
      <t>361624,</t>
    </r>
    <r>
      <rPr>
        <b/>
        <sz val="11"/>
        <color rgb="FFFF0000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>Кабардино-Балкарская Республика, Эльбрусский район, г.п. Тырныауз, в 2 м. от земельного участка с кадастровым номером 07:11:0500001:563 по направлению на северо-запад</t>
    </r>
  </si>
  <si>
    <r>
      <t xml:space="preserve">361624,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Кабардино-Балкарская Республика, Эльбрусский район, г.п.Тырныауз, в 110 м. от земельного участка с кадастровым номером 07:11:0500002:240 по направлению на северо-восток</t>
    </r>
  </si>
  <si>
    <r>
      <t>361624,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Кабардино-Балкарская Республика, Эльбрусский район, г.п.Тырныауз,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в 62 м. от земельного участка с кадастровым номером 07:11:0500001:563 по направлению на юго-восток </t>
    </r>
  </si>
  <si>
    <t>361624, Кабардино-Балкарская Республика, Эльбрусский район, г.п.Тырныауз,в 110 м. от земельного участка с кадастровым номером 07:11:0500002:240 по направлению на северо-восток</t>
  </si>
  <si>
    <t>Распоряжение  от 05.05.2017г. №3 (оперативное управление)</t>
  </si>
  <si>
    <t xml:space="preserve"> 07:11:0500004:284</t>
  </si>
  <si>
    <t>07:11:0500000:1990</t>
  </si>
  <si>
    <t>2-комнатная квартира (Архив П)</t>
  </si>
  <si>
    <t>Подстанция КТП-6/630</t>
  </si>
  <si>
    <t>Автобус для перевозки детей марки ПАЗ 32053-70</t>
  </si>
  <si>
    <t>Постановление от 16.05.2018г. №208 (оперативное управление)</t>
  </si>
  <si>
    <t>Постановление от 16.05.2018г. №209 (оперативное управление)</t>
  </si>
  <si>
    <t>27.04.2018г.</t>
  </si>
  <si>
    <t>Постановление от 27.04.2018г. №188</t>
  </si>
  <si>
    <t>Мини-футбольное поле</t>
  </si>
  <si>
    <t>Кабардино-Балкарская Республика,  р-н Эльбрусский,  с.п.Бедык</t>
  </si>
  <si>
    <t>23.07.2018г.</t>
  </si>
  <si>
    <t xml:space="preserve">Распоряжение   Министерства земельных и имущественных отношений Кабардино-Балкарской Республики от 05.07.2018г. №471 </t>
  </si>
  <si>
    <t>Кабардино-Балкарская Республика, р-н Эльбрусский, с. Нейтрино</t>
  </si>
  <si>
    <t>Распоряжением Министерства земельных и имущественных отношений Кабардино-Балкарской Республики от 10.07.2018г. №495</t>
  </si>
  <si>
    <t>361624,Кабардино-Балкарская Республика,  Эльбрусский район, г.Тырныауз, ул.Энеева, дом 8</t>
  </si>
  <si>
    <t>07:11:0500000:1538</t>
  </si>
  <si>
    <t>07:11:0500001:925</t>
  </si>
  <si>
    <t>07:11:0500001:891</t>
  </si>
  <si>
    <t>Кабардино-Балкарская Республика, р-н Эльбрусский, г Тырныауз, ул Энеева, 8</t>
  </si>
  <si>
    <t>Постановление от 25.09.2018г. №346 (оперативное управление)</t>
  </si>
  <si>
    <t>Постановление от 25.09.2018г. №345 (оперативное управление)</t>
  </si>
  <si>
    <t>Распоряжения Министерства земельных и имущественных отношений КБР от 29.03.2018г. №182</t>
  </si>
  <si>
    <t>18.05.2018г.</t>
  </si>
  <si>
    <t>361606, Кабардино-Балкарская Республика, Эльбрусский район, с.Былым, ул.Мизиева, д.18-а</t>
  </si>
  <si>
    <t>361612, Кабардино-Балкарская Республика, Эльбрусский район, с.Кенделен, ул.Энеева, на территории школы № 3</t>
  </si>
  <si>
    <t>361612, Кабардино-Балкарская Республика, Эльбрусский район, с.Кенделен, на территории больницы</t>
  </si>
  <si>
    <t>361624, Кабардино-Балкарская республика, Эльбрусский район, г.Тырныауз, территория ОФ</t>
  </si>
  <si>
    <t>361624, Кабардино-Балкарская республика, Эльбрусский район, г.Тырныауз, ул им М.А.Мизиева, д.15</t>
  </si>
  <si>
    <t>361624, Кабардино-Балкарская республика, Эльбрусский район, г.Тырныауз, ул им М.А.Мизиева, б/н</t>
  </si>
  <si>
    <t>361624, Кабардино-Балкарская республика, Эльбрусский район, г.Тырныауз, ул.Баксанская, д.15 (школа №5)</t>
  </si>
  <si>
    <t>361613, Кабардино-Балкарская республика, Эльбрусский район, с.Лашкута ( средняя школа )</t>
  </si>
  <si>
    <t>07:11:0500001:626</t>
  </si>
  <si>
    <t>361624, Кабардино-Балкарская республика, Эльбрусский район, г.Тырныауз, просп.Эльбрусский, д.83, встроенное помещение(кв.6-10)</t>
  </si>
  <si>
    <t>Нежилое помещение, Встроенное помещение женской консультации</t>
  </si>
  <si>
    <t>11.09.2017г.</t>
  </si>
  <si>
    <t>03.05.2017г.</t>
  </si>
  <si>
    <t>Постановление от 03.05.2017г. №81</t>
  </si>
  <si>
    <t>Административное здание (Жилстрой)</t>
  </si>
  <si>
    <t>07:11:0500000:10877</t>
  </si>
  <si>
    <t>Постановления  от 11.02.2016г.  №25 (оперативное управление)</t>
  </si>
  <si>
    <t>07:11:0900001:231</t>
  </si>
  <si>
    <t>Постановление от 23.08.2018г. №321 (оперативное управление)</t>
  </si>
  <si>
    <t>Кабардино-Балкарская Республика,  р-н Эльбрусский,  с.п.Лашкута</t>
  </si>
  <si>
    <t>Распоряжения Министерства земельных и имущественных отношений КБР от 11.07.2016г. №523</t>
  </si>
  <si>
    <t>05.12.2016г.</t>
  </si>
  <si>
    <t>Постановление от 30.12.2016г. №226 (оперативное управление)</t>
  </si>
  <si>
    <t>Кабардино-Балкарская Республика, р-н Эльбрусский, с Былым, ул Баксанская, № 18-а</t>
  </si>
  <si>
    <t xml:space="preserve">Земельный участок ( Под стадион)
</t>
  </si>
  <si>
    <t xml:space="preserve"> 07:11:0400001:524</t>
  </si>
  <si>
    <t>01.10.2018г.</t>
  </si>
  <si>
    <t>Земельный участок (спорт (усторойство площадок для занятия спортом и физкультурой))</t>
  </si>
  <si>
    <t>Кабардино-Балкарская Республика, р-н Эльбрусский, в районе здания музея по ул.Ленина, д.81б</t>
  </si>
  <si>
    <t>07:11:0000000:6677</t>
  </si>
  <si>
    <t>21.08.2017г.</t>
  </si>
  <si>
    <t>Кабардино-Балкарская Республика, р-н Эльбрусский, в 3,2 км. от администрации с.п. Кенделен по направлению на восток</t>
  </si>
  <si>
    <t>07:11:0000000:6676</t>
  </si>
  <si>
    <t>Земельный участок (Специальная деятельность Яма Беккари)</t>
  </si>
  <si>
    <t>19.09.2016г.</t>
  </si>
  <si>
    <t>Кабардино-Балкарская Республика, р-н. Эльбрусский, г. Тырныауз, ул. без улицы</t>
  </si>
  <si>
    <t>07:11:0500004:36</t>
  </si>
  <si>
    <t>Земельный участок (Здание административно - бытового корпуса, г.Тырныауз, просп.Эльбрусский, д.2-а)</t>
  </si>
  <si>
    <t>07:11:0600001:833</t>
  </si>
  <si>
    <t xml:space="preserve"> 07:11:0500004:279</t>
  </si>
  <si>
    <t> 03.10.2003г.</t>
  </si>
  <si>
    <t>24.02.2004г.</t>
  </si>
  <si>
    <t>03.10.2003г.</t>
  </si>
  <si>
    <t>02.10.2003г.</t>
  </si>
  <si>
    <t>24.02.2004г. </t>
  </si>
  <si>
    <t>07:11:0700001:640</t>
  </si>
  <si>
    <t>07:11:0700001:641</t>
  </si>
  <si>
    <t>Земельный участок Мини-футбольное поле МОУ «СОШ» п. Нейтрино</t>
  </si>
  <si>
    <t>Постановление 25.09.2018г.  №344 (постоянное (бессрочное) пользование)</t>
  </si>
  <si>
    <t>07:11:0400001:673</t>
  </si>
  <si>
    <t>Постановление 04.04.2019г.  №119 (постоянное (бессрочное) пользование)</t>
  </si>
  <si>
    <t>361606,Респ Кабардино-Балкарская, Эльбрусский р-н, с Былым, ул им.М.С.Тебердиева, № 51 "а"</t>
  </si>
  <si>
    <t>Земельный участок на территории   МОУ «СОШ» с.Былым (футбольное поле)</t>
  </si>
  <si>
    <t>07:11:0400001:672</t>
  </si>
  <si>
    <t>Распоряжение  от 15.04.2019г. №3 (оперативное управление)</t>
  </si>
  <si>
    <t xml:space="preserve">Автобус для перевозки детей марки ПАЗ 32053-70,
Категория ТС – D, VIN – X1M3205BXJ0003756, Модель и № двигателя – 523420 J1004865, Кузов -№  X1M3205BXJ0003756, Год выпуска – 2018г.
</t>
  </si>
  <si>
    <t>Постановление от 30.04.2019г. №146 (оперативное управление)</t>
  </si>
  <si>
    <t xml:space="preserve">Автобус для перевозки детей марки ПАЗ 32053-70,
Категория ТС – D, VIN – X1M3205BXJ0003787, Модель и № двигателя – 523420 J1004914, Кузов - №X1M3205BXJ0003787,  Год выпуска – 2018г.
</t>
  </si>
  <si>
    <t>Постановление от 30.04.2019г. №145 (оперативное управление)</t>
  </si>
  <si>
    <t xml:space="preserve">Мини-футбольное поле (на территории МОУ СОШ) </t>
  </si>
  <si>
    <t>361602,Кабардино-Балкарская Республика,Эльбрусский район с. В-Баксан, ул. Школьная</t>
  </si>
  <si>
    <t>07:11:0600001:884</t>
  </si>
  <si>
    <t>Распоряжение от 15.04.2019г. №4 (постоянное (бессрочное) пользование)</t>
  </si>
  <si>
    <t>Полуприцеп (катафалк)</t>
  </si>
  <si>
    <t>28.10.2014г.</t>
  </si>
  <si>
    <t>Постановление  местной администрации ЭМР от 29.04.2019г. №144 (Оперативное управление)</t>
  </si>
  <si>
    <t>МКУ "СШОР"</t>
  </si>
  <si>
    <t xml:space="preserve">Распоряжение Министерства земельных и имущественных отношений КБР от 08.04.2019г. №201; Постановление ЭМР  от 23.04.2019г. №139  </t>
  </si>
  <si>
    <t>23.04.2019г. (имущество казны)</t>
  </si>
  <si>
    <t>Пианино Модели 3</t>
  </si>
  <si>
    <t>29.03.2019г. (имущество казны);    29.04.2019г. (операт.управ.)</t>
  </si>
  <si>
    <t>Постановление  местной администрации ЭМР от 10.07.2019г. №244 (Оперативное управление)</t>
  </si>
  <si>
    <t>Постановление  местной администрации ЭМР от 28.10.2014г. №323</t>
  </si>
  <si>
    <t>Тахеометр LEICA TS 02 power (s) в комплекте</t>
  </si>
  <si>
    <t>Нежилое помещение</t>
  </si>
  <si>
    <t>Схема территориального планирования Эльбрусского муниципального района</t>
  </si>
  <si>
    <t>Металлодетектор МТД-КА</t>
  </si>
  <si>
    <t>25.07.2018г. (имущество казны);       15.02.2019г. (операт.управ.)</t>
  </si>
  <si>
    <t>Постановление  местной администрации ЭМР от 15.02.2019г. №42 (Оперативное управление)</t>
  </si>
  <si>
    <t>МОУ "Лицей №1 им.К.С.Отарова" г.п.Тырныауз ЭМР КБР</t>
  </si>
  <si>
    <t>Постановление  местной администрации ЭМР от 15.02.2019г. №43 (Оперативное управление)</t>
  </si>
  <si>
    <t>МОУ "СОШ №4 им.Т.М.Энеева" с.п.Кенделен ЭМР КБР</t>
  </si>
  <si>
    <t xml:space="preserve">Нежилое здание,  Клуб "Метеор"   </t>
  </si>
  <si>
    <t>МОУ "Гимназия №5"г.Тырныауза ЭМР КБР</t>
  </si>
  <si>
    <t xml:space="preserve">361602, Кабардино-Балкарская Республика, р-н Эльбрусский, с.п. Верхний Баксан, ул.Школьная </t>
  </si>
  <si>
    <t>1)Постановления Правительства КБР №431 от 18.11.1997г.;       2)Постановление местн. админ. ЭМР КБР №427 от 21.11.2018г.(Изъятие из операт. управл. у МОУ ДОД  "ЦРТД и Ю" им.М.Х.Мокаева ЭМР);   3)Постановление местн. админ. ЭМР КБР №44 от 15.02.2019г. (операт.управл. за МОУ "Гимназия №5"г.Тырныауза ЭМР КБР)</t>
  </si>
  <si>
    <t>Постановление местн. админ. ЭМР КБР от 15.02.2019г.  №44 (оперативное управление)</t>
  </si>
  <si>
    <t xml:space="preserve">1) Постановление местн. админ. ЭМР КБР №70 от 06.03.2019г. (Оперативное управление);        2)Постановление  местн. админ. ЭМР КБР от 29.03.2019г.  №113 </t>
  </si>
  <si>
    <r>
      <rPr>
        <b/>
        <u/>
        <sz val="11"/>
        <color theme="1"/>
        <rFont val="Times New Roman"/>
        <family val="1"/>
        <charset val="204"/>
      </rPr>
      <t>1)Постановление Верховного Совета КБССР №974-XII-В от 07.02.1992г.</t>
    </r>
    <r>
      <rPr>
        <b/>
        <sz val="11"/>
        <color theme="1"/>
        <rFont val="Times New Roman"/>
        <family val="1"/>
        <charset val="204"/>
      </rPr>
      <t>;           2)Постановление местн. Админ. ЭМР КБР от 30.03.2017г. №57 (приём в мун.собств. ЭМР)</t>
    </r>
  </si>
  <si>
    <r>
      <rPr>
        <b/>
        <u/>
        <sz val="11"/>
        <color theme="1"/>
        <rFont val="Times New Roman"/>
        <family val="1"/>
        <charset val="204"/>
      </rPr>
      <t>1)Постановление Правительства КБР  №431 от 18.11.1997г. ;</t>
    </r>
    <r>
      <rPr>
        <b/>
        <sz val="11"/>
        <color theme="1"/>
        <rFont val="Times New Roman"/>
        <family val="1"/>
        <charset val="204"/>
      </rPr>
      <t xml:space="preserve">              2)Постановление местн. Админ. ЭМР КБР от 30.03.2017г. №57 (приём в мун.собств. ЭМР)</t>
    </r>
  </si>
  <si>
    <t>Основные фонды и товаро-материальные ценности (цветочница бетонная 8шт.-10 000,00 руб.; книга памяти в 4-х томах 5 экз.- 40 579,18 руб.)</t>
  </si>
  <si>
    <t>30.03.2017г. (имущество казны)</t>
  </si>
  <si>
    <t>Постановление  местной администрации ЭМР от 30.03.2017г. №57</t>
  </si>
  <si>
    <t xml:space="preserve">Муниципальное учреждение "Управление культуры администрации Эльбрусского муниципального района"  </t>
  </si>
  <si>
    <t>Договор розничной купли-продажи №349 от 16.07.2019г.</t>
  </si>
  <si>
    <t>Распоряжение  от 08.08.2019г. №9 (оперативное управление)</t>
  </si>
  <si>
    <t>1)Постановление Правительства КБР  №431 от 18.11.1997г. ;              2)Постановление местной администрации ЭМР КБР от 07.06.2019г.  №196 (изъятие у МОУ"СОШ №6"г.Тырныауза ЭМР КБР в КАЗНУ)</t>
  </si>
  <si>
    <t>МКУ "СШОР им. Ю.К.Байзулаева" ЭМР КБР</t>
  </si>
  <si>
    <t>Постановление от 30.07.2019г.  №275 (оперативное управление)</t>
  </si>
  <si>
    <t>04.07.2019г. (имущество казны);             10.07.2019г. (опер.упр.)</t>
  </si>
  <si>
    <t>Ноутбук "Samsung"</t>
  </si>
  <si>
    <t>Постановление  местной администрации ЭМР от 28.10.2014г. №324</t>
  </si>
  <si>
    <t>28.10.2014г. (имущество казны);       31.10.2019г. (операт. управл.)</t>
  </si>
  <si>
    <t>Контрольно-счетная палата ЭМР КБР</t>
  </si>
  <si>
    <t>Постановление от 31.10.2019г.  №368 (оперативное управление)</t>
  </si>
  <si>
    <t xml:space="preserve">Персональный компьютер в сборе </t>
  </si>
  <si>
    <t>Постановление  местной администрации ЭМР от 30.10.2015г. №87</t>
  </si>
  <si>
    <t>Распоряжение  от 30.10.2019г. №12 (оперативное управление)</t>
  </si>
  <si>
    <t>06.11.2019г. (операт. управл.)</t>
  </si>
  <si>
    <t>Постановление  местной администрации ЭМР от 06.11.2019г. №372 (Оперативное управление)</t>
  </si>
  <si>
    <t>15.10.2019г. (имущество казны);        06.11.2019г. (операт. управл.)</t>
  </si>
  <si>
    <t>1)Распоряжение  от 04.10.2016г. №6 (оперативное управление);         2)Распоряжение №10 от 08.08.2019г.</t>
  </si>
  <si>
    <t>Спортинвентарь                   1)Гриф Eleiko для пауэрлифтинга- 1шт. 99 000,00 руб;                   2)Замок Eleiko для пауэрлифтинга - 2 шт. 99 600,00 руб.;                                                      3)Диск Eleiko тренировочный 25 кг. - 2 шт. 99 000,00 руб.;                                                               4)Блины для штанги в комплекте - 4 шт. 196 000,00 руб.</t>
  </si>
  <si>
    <t>18.07.2019г. (имущество казны);         09.08.2019г. (безвозм. передача)</t>
  </si>
  <si>
    <t>1) Постановление  местной администрации ЭМР от 18.07.2019г. №254 (изъятие в казну);                                            2) Постановление местной администрации ЭМР от 09.08.2019г. №290 (безвозмездная передача в Бакс. район)</t>
  </si>
  <si>
    <t>Постановление местной администрации ЭМР от 09.08.2019г. №290 (безвозмездная передача в Бакс. район)</t>
  </si>
  <si>
    <t>Баксанский муницпальный район КБР</t>
  </si>
  <si>
    <t>Компьютер в сборе</t>
  </si>
  <si>
    <t>13.12.2019г. (безвозм. передача)</t>
  </si>
  <si>
    <t>Постановление местной администрации ЭМР от 13.12.2019г. №438 (безвозмездная передача в мун.собств. с.п.Былым)</t>
  </si>
  <si>
    <t>SHOW ER67 Мегафон 40ВТ, 12в, вес 2,5кг, аллюминий</t>
  </si>
  <si>
    <t>25.12.2019г. (безвозм. передача)</t>
  </si>
  <si>
    <t>Постановление  местной администрации ЭМР от 25.12.2019г. №459 (безвозм.передача в мун.собств. с.п.Кенделен)</t>
  </si>
  <si>
    <t>Моноблок LENOVO 1 шт.</t>
  </si>
  <si>
    <t>19.12.2019г. (операт. управл.)</t>
  </si>
  <si>
    <t xml:space="preserve">Постановление  местной администрации ЭМР от 19.12.2019г. №444 </t>
  </si>
  <si>
    <t>Постановление от 19.12.2019г. №444 (оперативное управление)</t>
  </si>
  <si>
    <t>Комплект офисной мебели (14 компл. 534 660,00 руб.)</t>
  </si>
  <si>
    <t>Спортивный инвентарь  (Боксерский инветарь на сумму 93 317,00 руб.)</t>
  </si>
  <si>
    <t>Спортивный инвентарь  (Ринг на сумму 126 000,00 руб. )</t>
  </si>
  <si>
    <t>Местная администрация ЭМР</t>
  </si>
  <si>
    <t>МОУ «СОШ» с.Терскол</t>
  </si>
  <si>
    <t xml:space="preserve">МОУ «СОШ» с. Эльбрус </t>
  </si>
  <si>
    <t>МОУ «СОШ» п. Нейтрино</t>
  </si>
  <si>
    <t>МОУ «СОШ» с. Верхний Баксан</t>
  </si>
  <si>
    <t>МОУ «СОШ» с.Былым</t>
  </si>
  <si>
    <t>МОУ «СОШ» с.Бедык</t>
  </si>
  <si>
    <t>МОУ «СОШ» с.Лашкута</t>
  </si>
  <si>
    <t>МОУ «СОШ №1 им. А.Ж.Доттуева» с.п.Кенделен</t>
  </si>
  <si>
    <t xml:space="preserve">Автомашина "Урал 3750 Д" </t>
  </si>
  <si>
    <t>Постановление 25.06.2007г.  №103  (оперативное управление), акт от 31.08.16г. Постановление от 20.07.16г. №139</t>
  </si>
  <si>
    <t>МОУ «СОШ №4 им.Т.М.Энеева"  с.п.Кенделен</t>
  </si>
  <si>
    <t>МОУ "Лицей №1" г.Тырныауза</t>
  </si>
  <si>
    <t>Постановление 03.12.2007г.  №234 (оперативное управление), акт от 28..06.19г.  Постановление от 18.03.19г. №90</t>
  </si>
  <si>
    <t>МОУ "СОШ №6" г.Тырныауз</t>
  </si>
  <si>
    <t>МОУ "СОШ №3" г.Тырныауз</t>
  </si>
  <si>
    <t xml:space="preserve">МКУ "СШОР им. Ю.К.Байзулаева" </t>
  </si>
  <si>
    <t>МОУ "Гимназия №5" г.Тырныауз</t>
  </si>
  <si>
    <t>Постановление 20.06.2007г.  №94 (оперативное управление), акт от31.08.16г. Постановление от 20.07.16г. №140</t>
  </si>
  <si>
    <t>Постановление 18.07.2007г.  №131 (оперативное управление), акт от 30.06.16г. Постановление от 21.12.15г. №177</t>
  </si>
  <si>
    <t>Постановление 18.07.2007г.  №131 (оперативное управление), акт от 30.06.16г. Постановление от 21.12.15г. №178</t>
  </si>
  <si>
    <t>Казна Эльбрусскго муниципального района</t>
  </si>
  <si>
    <t xml:space="preserve">Встроенное помещение- МКУ "СШОР им. Ю.К.Байзулаева" </t>
  </si>
  <si>
    <t>Здание МУ "Управление образования" администрации Эльбрусского муниципального района</t>
  </si>
  <si>
    <t>МУ "Управление образования"</t>
  </si>
  <si>
    <t>Комитет по физической культуре и спорту ЭМР</t>
  </si>
  <si>
    <t xml:space="preserve"> Здание -Спорткомклекс "Геолог"</t>
  </si>
  <si>
    <t xml:space="preserve"> Здание Физкультурно-оздоровительного комплекса с.Кенделен</t>
  </si>
  <si>
    <t>МОУ ДОД "ДШИ"</t>
  </si>
  <si>
    <t>Здание - МОУ ДОД "ДШИ"</t>
  </si>
  <si>
    <t>Встроенное помещение - Управление центральной библиотечной системы</t>
  </si>
  <si>
    <t>Постановление20.05.14г.  №147 (реорганизация ДМШ им.М.З.Жеттева акт)</t>
  </si>
  <si>
    <t>МУ "ЦБС"</t>
  </si>
  <si>
    <t>МУК "Краеведческий музей"</t>
  </si>
  <si>
    <t>АО "Россельхозбанк"</t>
  </si>
  <si>
    <t>Отаров Сейпу Шамшудинович, Бичекуева Жамиля Маликовна, Ногерова Лейла Ахметовна</t>
  </si>
  <si>
    <t>Административное здание (Жилстрой 1-этаж)</t>
  </si>
  <si>
    <t>МУ "Редакция "Эльбрусские новости"</t>
  </si>
  <si>
    <t>ОВД РФ по Эльбрусскому району КБР</t>
  </si>
  <si>
    <t>Кабардино-Балкарская Республика, Эльбрусский р-н, г Тырныауз, ул Баксанская, д 1, пом 17</t>
  </si>
  <si>
    <t>07:11:0500000:11417</t>
  </si>
  <si>
    <t>23.07.2019г.</t>
  </si>
  <si>
    <t xml:space="preserve">ОВД РФ по Эльбрусскому району КБР, СО ЭР СК СУ </t>
  </si>
  <si>
    <t>Постановление от 07.11.2008г. №177 (безвозмездное пользование)</t>
  </si>
  <si>
    <t>Постановление от 30.05.2000г. №147 (безвозмездное пользование)</t>
  </si>
  <si>
    <t>Распоряжения Министерства земельных и имущественных отношений КБР от 11.08.2017г. №519, КАЗНА  (Постановление от 11.09. 2017г. №234)</t>
  </si>
  <si>
    <t>МОУ "СОШ" с.Лашкута</t>
  </si>
  <si>
    <t>МОУ "СОШ" с.п.Бедык</t>
  </si>
  <si>
    <t>МОУ "СОШ" п.Нейтрино</t>
  </si>
  <si>
    <t xml:space="preserve">МКУ ДО «ЦРТД и Ю» им. М.Х.Мокаева </t>
  </si>
  <si>
    <t>МУП "ТШСУ"</t>
  </si>
  <si>
    <t>МУП "ЭОПА"</t>
  </si>
  <si>
    <t>ООО "Тырныауз Теплоэнерго"</t>
  </si>
  <si>
    <t>Распоряжения Министерства земельных и имущественных отношений КБР от 29.03.2018г. №182, КАЗНА   Постановление 18.05.2018г.  №218</t>
  </si>
  <si>
    <t>361605, Кабардино-Балкарская республика, Эльбрусский район, пос.Терскол, 21</t>
  </si>
  <si>
    <t>АО "КЭУК" - акт АО "МРСК Северного Кавказа"</t>
  </si>
  <si>
    <t>МУП "Аптека 19"</t>
  </si>
  <si>
    <t>07:11:0500000:6572</t>
  </si>
  <si>
    <t>21.03.2019 </t>
  </si>
  <si>
    <t>Кабардино-Балкарская Республика, р-н. Эльбрусский, г. Тырныауз, пр-кт. Эльбрусский, д. 44, пом. 1</t>
  </si>
  <si>
    <t xml:space="preserve">Решение 2-ой сессии СМС ЭМР от 06.11.2016г.  №2/6 </t>
  </si>
  <si>
    <t>Искуственное покрытие - Мини-футбольное поля</t>
  </si>
  <si>
    <t xml:space="preserve">МКУ ДО "ДШИ им.Султан-Бека Абаева" </t>
  </si>
  <si>
    <t xml:space="preserve">МКУ «Спортивная школа олимпийского резерва им. Ю.К. Байзулаева» </t>
  </si>
  <si>
    <t>Постановление от 18.07.2007г. №131 (оперативное управление), акт от 30.06.16г. Постановление от 21.12.15г. №178</t>
  </si>
  <si>
    <t>МОУ «СОШ им.А.М.Ахматова» с.п.Былым</t>
  </si>
  <si>
    <t xml:space="preserve">МАЗ 5549, тип ТС - Самосвал, регистрационный номер 33 49 КБМ, регистрационный номер  ПТС 07КМ 761000
 </t>
  </si>
  <si>
    <t>Распоряжение Правительства КБР  №244, Постановление от 03.05.2017г. №81</t>
  </si>
  <si>
    <t>Экскаватор одноковшовый ЭО-2101, регистрационный знак  КЯ 77-54 07, Заводской № машины (рамы)  ЭО№00517, тр№80800856</t>
  </si>
  <si>
    <t>Распоряжение от 28.10.2014г. №112 (оперативное управление),Распоряжение от 10.10.2018г. №67 (безвозмездное пользование)</t>
  </si>
  <si>
    <t>Местная администрация г.п.Тырныауз</t>
  </si>
  <si>
    <t>Постановление ЭМР от 28.10.2014г. №324, акт 23.06.2014г. №1</t>
  </si>
  <si>
    <t xml:space="preserve">Автомобиль ВАЗ 21063, Седан, VIN-XTA210630G1395737 </t>
  </si>
  <si>
    <t>Договор купли-продажа ДКП №2545</t>
  </si>
  <si>
    <t>01.05.1997г.</t>
  </si>
  <si>
    <t>Акт инвентаризации от 01.01.2007г.</t>
  </si>
  <si>
    <t xml:space="preserve">Постановление Правительства КБР  №431 от 18.11.1997г., Постановление от 23.05.2011г. №39 </t>
  </si>
  <si>
    <t>Нежилое помещение (Архитектура)</t>
  </si>
  <si>
    <t>МУП "ДЖКХ" ПРЕКРАЩЕНИЕ ДЕЯТЕЛЬНОСТИ ЮРИДИЧЕСКОГО ЛИЦА В СВЯЗИ С ЕГО ЛИКВИДАЦИЕЙ НА ОСНОВАНИИ ОПРЕДЕЛЕНИЯ АРБИТРАЖНОГО СУДА О ЗАВЕРШЕНИИ КОНКУРСНОГО ПРОИЗВОДСТВА с 23 ноября 2011 года</t>
  </si>
  <si>
    <t>Местная администрация с.п.Кенделен</t>
  </si>
  <si>
    <t>Постановление местной администрации ЭМР от 13.12.2019г. №438 (безвозмездная передача )</t>
  </si>
  <si>
    <t xml:space="preserve">Местная администрация  с.п.Былым </t>
  </si>
  <si>
    <t>Безвозмездная передача в . с.п.Кенделен)</t>
  </si>
  <si>
    <t>Постановление  местной администрации ЭМР от 06.11.2019г. №373(Оперативное управление)</t>
  </si>
  <si>
    <t xml:space="preserve">МОУ "СОШ №3" г.Тырныауз </t>
  </si>
  <si>
    <t>Постановление  от 06.11.2019г.  №374 (постоянное (бессрочное) пользование)</t>
  </si>
  <si>
    <t xml:space="preserve">МОУ "СОШ №6" г.Тырныауз </t>
  </si>
  <si>
    <t>Постановление  от 02.06.2009г.  №181  (постоянное (бессрочное) пользование), , акт от31.08.16г. Постановление от 20.07.16г. №140</t>
  </si>
  <si>
    <t>Эльбрусский муниципальный районМестная администрация ЭМР</t>
  </si>
  <si>
    <t>МОУ "СОШ" п.Терскол</t>
  </si>
  <si>
    <t>МОУ "СОШ" с.Эльбрус</t>
  </si>
  <si>
    <t>МОУ "СОШ" с.Былым</t>
  </si>
  <si>
    <t>МОУ "СОШ" с.Бедык</t>
  </si>
  <si>
    <t>Постановление 12.07.2012г.  №90 (постоянное (бессрочное) пользование), акт от 31.08.16г. Постановление от 20.07.16г. №139</t>
  </si>
  <si>
    <t>Постановление  от 30.12.2009г.  №200  (постоянное (бессрочное) пользование), акт от 28..06.19г.  Постановление от 18.03.19г. №90</t>
  </si>
  <si>
    <t>Постановление  от 28.11.2012г.  №147  (постоянное (бессрочное) пользование), акт от 30.06.16г. Постановление от 21.12.15г. №178</t>
  </si>
  <si>
    <t>МОУ ДОД"ДШИ"</t>
  </si>
  <si>
    <t>Постановление  от 28.08.2014г.  №250  (постоянное (бессрочное) пользование), Постановление20.05.14г.  №147 (реорганизация ДМШ им.М.З.Жеттева акт)</t>
  </si>
  <si>
    <t>Постановление  от 23.08.2018г.  №3221  (постоянное (бессрочное) пользование)</t>
  </si>
  <si>
    <t>МКУ ДО  "ЦРТД и Ю"</t>
  </si>
  <si>
    <t>Постановление  от 10.02.2016г.  №24  (постоянное (бессрочное) пользование)</t>
  </si>
  <si>
    <t xml:space="preserve">МКУ "СШОР" </t>
  </si>
  <si>
    <t>Постановление  от 15.08.2019г.  №292  (постоянное (бессрочное) пользование)</t>
  </si>
  <si>
    <t>Земельный участок под зданием  клуба Метеор МОУ ДОД  "ЦРТД и Ю"</t>
  </si>
  <si>
    <t>Постановление  от 19.02.2019г.  №50 (постоянное (бессрочное) пользование)</t>
  </si>
  <si>
    <t>МКУ «КФК и С»</t>
  </si>
  <si>
    <t>МУ "Управление финансами ЭМР"</t>
  </si>
  <si>
    <t>25.09.2007г.</t>
  </si>
  <si>
    <t>МОУ "СОШ" п.Верхний Баксан</t>
  </si>
  <si>
    <t>31.08.2008г.</t>
  </si>
  <si>
    <t>Автомашина УАЗ - 31514, VIN -XTT315140S0537865,  госномер -  A 320 АМ 07</t>
  </si>
  <si>
    <t>1995 год</t>
  </si>
  <si>
    <t xml:space="preserve">Распоряжение  ЭМР от 27.10.2014г.  №110 </t>
  </si>
  <si>
    <t xml:space="preserve"> Постановдлениеот 13.11. 2019 г. за №386 (безвозмездное пользование)</t>
  </si>
  <si>
    <t>17.05.1996г.</t>
  </si>
  <si>
    <t xml:space="preserve">09.11.2007г. </t>
  </si>
  <si>
    <t>Постановление  от 12.03.2012г. №38 (оперативное управление);                  -Постановление №33 от 11.02.2019г. КАЗНА</t>
  </si>
  <si>
    <t>1999 год</t>
  </si>
  <si>
    <t xml:space="preserve">ВАЗ 21213
Идентификационный №ХТА21213011551287, 
 Государственный регистрационный знак 
р 222 аа 07, 
цвет: ярко-белый
</t>
  </si>
  <si>
    <t>2000г.</t>
  </si>
  <si>
    <t xml:space="preserve">МУ «Редакция газеты «ЭН» </t>
  </si>
  <si>
    <t xml:space="preserve">МУ «Управление культуры» </t>
  </si>
  <si>
    <t>Постановление №444 от 19.12.2019г. (оперативное управление)</t>
  </si>
  <si>
    <t xml:space="preserve">Лада - Largus, RSOY5-42-02D, VIN – XTARS0Y5LF0870591, ПТС- №63 ОА 669429 от 29.01.2015г. </t>
  </si>
  <si>
    <t>30.03.2015г.</t>
  </si>
  <si>
    <t>ТТН ПГК0000483 от 30.03.2015г.</t>
  </si>
  <si>
    <t xml:space="preserve">ТС для перевозки детей, ПТС52 00 534351, </t>
  </si>
  <si>
    <t>Волга ГАЗ 31029, легковой седан, XТН310290S0378588, государственный регистрационный знак – 7395 КБА (ТИП 21)</t>
  </si>
  <si>
    <t>17.06.2014г.</t>
  </si>
  <si>
    <t xml:space="preserve">Автобус ПАЗ 33053-70, госномер - 52 МН 848630,  РУ 172278  от 19.02.2007г. </t>
  </si>
  <si>
    <t>13.10.2011г.</t>
  </si>
  <si>
    <t xml:space="preserve"> 07:11:0600001:1004</t>
  </si>
  <si>
    <t>Кабардино-Балкарская Республика, р-н Эльбрусский, с Верхний Баксан, ул Школьная, д.2</t>
  </si>
  <si>
    <t>Договор купли-продажи</t>
  </si>
  <si>
    <t>Спортивное оборудование и инвентарь по общей физической подготовке</t>
  </si>
  <si>
    <t>Земельный участок (с.Эльбрус спортивная площадка с воркаутом)</t>
  </si>
  <si>
    <t>Респ Кабардино-Балкарская, р-н Эльбрусский, с. Эльбрус, ул Школьная, 4 "а"</t>
  </si>
  <si>
    <t>07:11:0801001:1544</t>
  </si>
  <si>
    <t>25.12.2019г.</t>
  </si>
  <si>
    <t>Здание  детской музыкальной школы с.Кенделен ( сдвумя хозпостройками)</t>
  </si>
  <si>
    <t>Кабардино-Балкарская Республика, Эльбрусский р-н, г Тырныауз, район цеха канатных дорог</t>
  </si>
  <si>
    <t>МУ "Управление культуры"</t>
  </si>
  <si>
    <t>Постановление  от 27.04.2018г.  №189  (постоянное (бессрочное) пользование)</t>
  </si>
  <si>
    <t xml:space="preserve">28.10.2014г. </t>
  </si>
  <si>
    <t xml:space="preserve">30.10.2015г. </t>
  </si>
  <si>
    <t>Распоряжения Минимущества КБР от 11.07.2016г. №523, КАЗНА  (Постановление от 05.12. 2016г. №1987)</t>
  </si>
  <si>
    <t>1)Распоряжением Минимущества КБР от 19.07.2018г. №536;                      2)Постановление  местной администрации ЭМР от 25.07.2018г. №289</t>
  </si>
  <si>
    <t>1)Распоряжением Минимущества КБР от 15.03.2019г. №150;                            2)Постановление  местной администрации ЭМР от 29.03.2019г. №107</t>
  </si>
  <si>
    <t>1)Распоряжением Минимущества  КБР от 15.03.2019г. №150;                      2)Постановление  местной администрации ЭМР от 29.03.2019г. №108</t>
  </si>
  <si>
    <t>1)Распоряжением Минимущества  КБР от 13.06.2019г. №330;                            2)Постановление  местной администрации ЭМР от 04.07.2019г. №232</t>
  </si>
  <si>
    <t>Спортивный инвентарь:  ковер борцовский тренировочный 1 шт, манекен борц. 1 шт.</t>
  </si>
  <si>
    <t>Спортивные футбольные мячи - 25шт.</t>
  </si>
  <si>
    <t xml:space="preserve">Компьютерная  техника (ноутбук, принтер, ПК) </t>
  </si>
  <si>
    <t xml:space="preserve">16.07.2019г. (имущество казны); </t>
  </si>
  <si>
    <t>Основные фонды и товаро-материальные ценности, Система обеспечения пожарной сигнализации и видеонаблюдения</t>
  </si>
  <si>
    <t>07.06.2019г. (имущество казны)</t>
  </si>
  <si>
    <t>Включен в План приватизации на 2020 год Решение 39-ой сессии СМС ЭМР от 28.12.2019г. №39/4</t>
  </si>
  <si>
    <t>передать в бессрочное</t>
  </si>
  <si>
    <t>Земельный участок под Мини-футбольным полем МОУ «СОШ» с. Верхний Баксан</t>
  </si>
  <si>
    <t xml:space="preserve">Земельный участок (Под существующим зданием  «Школы-интерната»)
</t>
  </si>
  <si>
    <t>Подраздел 2.1. Движимое имущество (механическое транспортное средство) и иного имущества</t>
  </si>
  <si>
    <t>30.04.2013</t>
  </si>
  <si>
    <t>14.03.2018 </t>
  </si>
  <si>
    <t>Постановление 22.03.2018г.  №128 (постоянное (бессрочное) пользование)</t>
  </si>
  <si>
    <t>Постановление 07.11.2019г.  №377 (постоянное (бессрочное) пользование)</t>
  </si>
  <si>
    <t> 25.04.2011</t>
  </si>
  <si>
    <t> 01.10.2018</t>
  </si>
  <si>
    <t>27.05.2019  </t>
  </si>
  <si>
    <t>Земельный участок под зданием ДО   "СОШ №2"</t>
  </si>
  <si>
    <t> 07.07.2010</t>
  </si>
  <si>
    <t> 01.07.2016</t>
  </si>
  <si>
    <t>10.03.2016 </t>
  </si>
  <si>
    <t>04.02.2019 </t>
  </si>
  <si>
    <t>07.02.2019 </t>
  </si>
  <si>
    <t>Земельный участок ( Под стадион)</t>
  </si>
  <si>
    <t>Респ Кабардино-Балкарская, Эльбрусский р-н, с Былым, ул Баксанская, б/н</t>
  </si>
  <si>
    <t>07:11:0400001:677</t>
  </si>
  <si>
    <t>Постановление  от 15.07.2019г.  №248 (постоянное (бессрочное) пользование)</t>
  </si>
  <si>
    <t>Постановление  от 09.04.2020г.  №143 (постоянное (бессрочное) пользование)</t>
  </si>
  <si>
    <t>Кабардино-Балкарская Республика, Эльбрусский р-н, с Былым, ул им. И.Х. Ахматова, д 57 а</t>
  </si>
  <si>
    <t>07:11:0400001:684</t>
  </si>
  <si>
    <t>Постановление  от 12.10.2020г.  №450  (постоянное (бессрочное) пользование)</t>
  </si>
  <si>
    <t>МКУ   "СШОР" ЭМР КБР (Чеченов А.З.)</t>
  </si>
  <si>
    <t>Постановление местной администрации ЭМР КБР №456 от 15.10.2020г. О приёме в муницип. собственность ЭМР (имущество казны)</t>
  </si>
  <si>
    <r>
      <t>1)Приказ Министерства спорта КБР от 27.08.2019г. №102; 2)Постановление  местной администрации ЭМР от 15.10.2019г. №341 (</t>
    </r>
    <r>
      <rPr>
        <u/>
        <sz val="10"/>
        <rFont val="Times New Roman"/>
        <family val="1"/>
        <charset val="204"/>
      </rPr>
      <t>поступление в Казну на общую сумму 486 190,18 руб.</t>
    </r>
    <r>
      <rPr>
        <sz val="10"/>
        <rFont val="Times New Roman"/>
        <family val="1"/>
        <charset val="204"/>
      </rPr>
      <t>)</t>
    </r>
  </si>
  <si>
    <t xml:space="preserve">Спортивное оборудование и инвентарь:     1)Ковер борцовский - 1компл.-220 846,66 руб.;  2)Штанга - 2 компл.- 291 276,30 руб.;    3)Скамья горизонтальная для жима - 2 шт.- 31 412,16 руб.;                                                              4) Стойка для жима и приседаний - 2  шт.- 77 102,56 руб.;                                                      5)Мячи футбольные - 50 шт.- 164 200,00 руб.;     6)Ринг - 1 компл.- 128 504,25 руб.;     7)Манекен тент -6шт.-82 386,00 руб.;      8)Мешки боксерские -1 компл.- 71 391,20 руб. </t>
  </si>
  <si>
    <t>1)Постановление 22.08.2014г.  №251 (оперативное управление);                 2)Постановление от 23.09.2020г. №412 "Об изъятии мун. имущества из оперативного управления у МКУ ДО "СДЮСШБ" с.п.Кенделен ЭМР КБР и передаче его МКУ "СШОР"ЭМР КБР";</t>
  </si>
  <si>
    <t xml:space="preserve">МКУ "СШОР" ЭМР КБР    (Чеченов А.З.) </t>
  </si>
  <si>
    <t>Муниципальное имущество:              1)Основные средства (сооружение)-60267,00руб.;                                              2)Водяная и газовая колонка "Ларгаз" Турбо XD- 12960,00руб.;                                            3)АКБ 7 А/ч 12В- 1500,00руб.;                    4)БПП 50- 5000,00 руб.;                     5)Видеокамера AZ409-28VIR-20800,00руб.;     6)Видеорегистратор DS-H104Q- 4600,00руб.;   7)Кабель FTR 4PR 24 AWG CAT5e- 8750,00руб.;                                       8)Коммутатор D-link DES-1005- 750,00руб.;                  9)Коммутатор D-link DES-1008-850,00руб.;     10)Коробка распределения 80*80*40- 400,00руб.;                                11)Монитор Aser 18.5- 5900,00руб.;                              12)Накопитель HDD SATA-III 4Тб-12000,00руб.;                                             13)Разъем питания гнездо- 250,00руб.;                           14)Хомут nylon 250*4.8-1000,00руб.;              15)Хомут nylon 300*4.8- 1200,00руб.;            16)Шнур HDMI-HDMI gold 20М с.ф.-2000,00руб.</t>
  </si>
  <si>
    <t>23.09.2020г. (операт. управление)</t>
  </si>
  <si>
    <t>1) 22.11.2019г. (имущество казны);         2)23.07.2020г. (операт. управление)</t>
  </si>
  <si>
    <t>Спортивное оборудование и инвентарь по адаптивной физической культуре и спорту</t>
  </si>
  <si>
    <t>1) 22.01.2020г. (имущество казны);           2)26.03.2020г. (операт.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</si>
  <si>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23.09.2020г. №412</t>
    </r>
    <r>
      <rPr>
        <sz val="10"/>
        <rFont val="Times New Roman"/>
        <family val="1"/>
        <charset val="204"/>
      </rPr>
      <t xml:space="preserve"> "Об изъятии из операт. управл. муницип. имущества у МКУ ДО "СДЮСШБ" с.п.Кенделен ЭМР КБР и </t>
    </r>
    <r>
      <rPr>
        <u/>
        <sz val="10"/>
        <rFont val="Times New Roman"/>
        <family val="1"/>
        <charset val="204"/>
      </rPr>
      <t>передаче его в операт. управление МКУ "СШОР"ЭМР КБР"</t>
    </r>
  </si>
  <si>
    <r>
      <t xml:space="preserve">Спортивное оборудование и инвентарь </t>
    </r>
    <r>
      <rPr>
        <u/>
        <sz val="10"/>
        <rFont val="Times New Roman"/>
        <family val="1"/>
        <charset val="204"/>
      </rPr>
      <t>по специальной физической подготовке</t>
    </r>
  </si>
  <si>
    <t>22.11.2019г. (имущество казны);        12.03.2020г. (операт. управление)</t>
  </si>
  <si>
    <t>Постановление местной администрации ЭМР от 12.03.2020г. №101 (оперативное управление)</t>
  </si>
  <si>
    <t xml:space="preserve">Соглашение №21 от 22.11.2019г. "О предоставлении спортивного оборудования и инвентаря" + Постановление местной администрации ЭМР "О приёме в муницип. собственность ЭМР от 22.01.2020г. №17         </t>
  </si>
  <si>
    <t xml:space="preserve">Соглашение №21 от 22.11.2019г. "О предоставлении спортивного оборудования и инвентаря" + Постановление местной администрации ЭМР "О приёме в муницип. собственность ЭМР от 23.07.2020г. №303 </t>
  </si>
  <si>
    <t>Постановление местной администрации ЭМР от 23.09.2020г. №413 (оперативное управление)</t>
  </si>
  <si>
    <t>Соглашение №2 от 13.12.2019г. "О предоставлении спортивного оборудования и инвентаря" + Постановление местной администрации ЭМР "О приёме в муницип. собственность ЭМР от 22.01.2020г. №19</t>
  </si>
  <si>
    <t>Постановление местной администрации ЭМР от 26.03.2020г. №133 (оперативное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</si>
  <si>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23.09.2020г. №412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МКУ "СШОР"ЭМР КБР)</t>
    </r>
  </si>
  <si>
    <t xml:space="preserve">1)Постановление  местной администрации ЭМР от 07.06.2019г. №196 (изъятие из операт.управл. от МОУ "СОШ №6" г.Тырныауза ЭМР КБР) </t>
  </si>
  <si>
    <r>
      <t xml:space="preserve">1)Постановление от 18.06.2007г.  №91 (оперативное управление);     </t>
    </r>
    <r>
      <rPr>
        <u/>
        <sz val="10"/>
        <color theme="1"/>
        <rFont val="Times New Roman"/>
        <family val="1"/>
        <charset val="204"/>
      </rPr>
      <t>2)Постановление местной администрации ЭМР КБР от 19.06.2020г. №244 (изъятие из операт. Управления у МОУ "СОШ" с.Верхний Баксан ЭМР КБР)</t>
    </r>
  </si>
  <si>
    <r>
      <t>1)Распоряжения Министерства земельных и имущественных отношений КБР от 15.01.2019г. №21;</t>
    </r>
    <r>
      <rPr>
        <b/>
        <i/>
        <sz val="10"/>
        <color theme="1"/>
        <rFont val="Times New Roman"/>
        <family val="1"/>
        <charset val="204"/>
      </rPr>
      <t xml:space="preserve">                             </t>
    </r>
    <r>
      <rPr>
        <b/>
        <i/>
        <u/>
        <sz val="10"/>
        <color theme="1"/>
        <rFont val="Times New Roman"/>
        <family val="1"/>
        <charset val="204"/>
      </rPr>
      <t xml:space="preserve">     2)Постановление ЭМР от 23.01.2019г. №15(принятие в казну);</t>
    </r>
    <r>
      <rPr>
        <sz val="10"/>
        <color theme="1"/>
        <rFont val="Times New Roman"/>
        <family val="1"/>
        <charset val="204"/>
      </rPr>
      <t xml:space="preserve">                      </t>
    </r>
    <r>
      <rPr>
        <b/>
        <sz val="10"/>
        <color theme="1"/>
        <rFont val="Times New Roman"/>
        <family val="1"/>
        <charset val="204"/>
      </rPr>
      <t>3)Постановление от 06.03.2019г. №70 (операт.управ. за МОУ "СОШ" с.В.Баксан ЭМР КБР)</t>
    </r>
  </si>
  <si>
    <t xml:space="preserve">Автобус для перевозки детей марки FORD TRANSIT,
Категория ТС – D, VIN – X2FXXXESGXKT37851, Модель и № двигателя – UHR5 KT37851, Кузов -№  X2FXXXESGXKT37851, Цвет- желтый, Год выпуска – 2019г.
</t>
  </si>
  <si>
    <t>21.02.2020г. (имущество казны)</t>
  </si>
  <si>
    <t>МОУ "СОШ" с. Верхний Баксан ЭМР КБР</t>
  </si>
  <si>
    <t>Постановление естной администрации ЭМР КБР №93 от 06.03.2020г. (оперативное управление)</t>
  </si>
  <si>
    <t>Постановление местной администрации ЭМР от 23.04.2020г. №169 (безвозмездная передача )</t>
  </si>
  <si>
    <t>Местная администрация с.п.Эльбрус</t>
  </si>
  <si>
    <t>29.03.2019г. (имущество казны);    23.04.2020г. (операт.управ.)</t>
  </si>
  <si>
    <t>Права собственности зарегистрированы   в соответствии с утвержденной Главой Кабардино-Балкарской Республики Ю.А. Коковым и генеральным директором ОАО «Россети» О.М. Бударгиным «Дорожной картой» по консолидации электросетевого комплекса Кабардино-Балкарской Республики</t>
  </si>
  <si>
    <t xml:space="preserve">МКУ «СШОР» </t>
  </si>
  <si>
    <t xml:space="preserve">Автобус для перевозки детей марки FORD TRANSIT,
Категория ТС – D, VIN – X2FXXXESGXKT37693, Модель и № двигателя – UHR5 KT37693, Кузов -№  X2FXXXESGXKT37693, Цвет- желтый, Год выпуска – 2019г.
</t>
  </si>
  <si>
    <t>Постановление естной администрации ЭМР КБР №94 от 06.03.2020г. (оперативное управление)</t>
  </si>
  <si>
    <t>30.12.2019г. (имущество казны);        04.02.2020г. (операт. управление)</t>
  </si>
  <si>
    <t>МОУ "СОШ №3" г.Тырныауза</t>
  </si>
  <si>
    <t>Постановление местной администрации ЭМР от 04.02.2020г. №45 (оперативное управление)</t>
  </si>
  <si>
    <t>Постановление местной админитсрации ЭМР КБР №76 от 21.02.2020г. (приём в казну)</t>
  </si>
  <si>
    <t>1) Договор № б/н  от 30.12.2019г. о безвозмездной передаче в мун.собственность ЭМР имущества, находящегося в гос. собств. КБР (имущ.казны);                   2) Постановление  местной администрации ЭМР от 22.01.2020г. №19</t>
  </si>
  <si>
    <t>1) Спутниковая антенна в комплекте- 1 шт.      7 650,00 руб.;                                                              2) Выносной микрофон - SHOW ER67 Мегафон 40ВТ, 12в, вес 2,5кг, аллюминий- 1 шт. 3 950,00 руб.</t>
  </si>
  <si>
    <t>21.02.2020г. (безвозм. передача)</t>
  </si>
  <si>
    <t>Постановление местной администрации ЭМР от 21.02.2020г. №75 (безвозмездная передача в мун.собств. с.п.Былым)</t>
  </si>
  <si>
    <t>Постановление местной администрации ЭМР от 21.02.2020г. №75 (безвозмездная передача )</t>
  </si>
  <si>
    <t>Земельный участок (с.Былым спортивная площадка с воркаутом)</t>
  </si>
  <si>
    <t>1) Котел жароводотрубный газовый КЖВГ-200 - 1 шт.- 142 800,00руб.;                                                                2) Горелка УГТ-100 - 2 шт. - 68 880,00 руб.</t>
  </si>
  <si>
    <r>
      <rPr>
        <u/>
        <sz val="10"/>
        <rFont val="Times New Roman"/>
        <family val="1"/>
        <charset val="204"/>
      </rPr>
      <t>Постановление местной администрации ЭМР от 09.11.2020г. №490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 (иного движимого имущества), находящегося на балансе учреждения"</t>
    </r>
  </si>
  <si>
    <t>МОУ "СОШ" с.Бедык ЭМР КБР</t>
  </si>
  <si>
    <t xml:space="preserve">09.11.2020г. (оперативное управление) </t>
  </si>
  <si>
    <r>
      <rPr>
        <u/>
        <sz val="10"/>
        <rFont val="Times New Roman"/>
        <family val="1"/>
        <charset val="204"/>
      </rPr>
      <t>Постановление местной администрации ЭМР от 09.11.2020г. №490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МОУ "СОШ" с.Бедык ЭМР КБР)</t>
    </r>
  </si>
  <si>
    <t>Движимое имущество (в рамках регионального проекта "Успех каждого ребенка" на тер. КБР)</t>
  </si>
  <si>
    <t>21.08.2020г.</t>
  </si>
  <si>
    <r>
      <rPr>
        <u/>
        <sz val="10"/>
        <rFont val="Times New Roman"/>
        <family val="1"/>
        <charset val="204"/>
      </rPr>
      <t>Постановление местной администрации ЭМР от 21.08.2020г. №375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 (иного движимого имущества), находящегося на балансе учреждения"</t>
    </r>
  </si>
  <si>
    <r>
      <rPr>
        <u/>
        <sz val="10"/>
        <rFont val="Times New Roman"/>
        <family val="1"/>
        <charset val="204"/>
      </rPr>
      <t>Постановление местной администрации ЭМР от 21.08.2020г. №375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МОУ "Гимназия №5" г.п.Тырныауз ЭМР КБР)</t>
    </r>
  </si>
  <si>
    <t>Движимое имущество (в рамках регионального проекта "Успех каждого ребенка" Национального проекта "Образование")</t>
  </si>
  <si>
    <t>03.06.2020г.</t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</si>
  <si>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№222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 (иного движимого имущества), находящегося на балансе учреждения"</t>
    </r>
  </si>
  <si>
    <t>МОУ "Гимназия №5" г.Тырныауз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</si>
  <si>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№222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МОУ "Лицей №1 им.К.С.Отарова" г.п.Тырныауз ЭМР КБР)</t>
    </r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</si>
  <si>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№224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 (иного движимого имущества), находящегося на балансе учреждения"</t>
    </r>
  </si>
  <si>
    <t>МКУ ДО "ЦРТД и Ю" им.М.Х.Мокаева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</si>
  <si>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№224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МКУ ДО "ЦРТД и Ю" им.М.Х.Мокаева ЭМР КБР)</t>
    </r>
  </si>
  <si>
    <t>Движимое имущество (в рамках регионального проекта "Современная школа"на территории КБР)</t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</si>
  <si>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№223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 (иного движимого имущества), находящегося на балансе учреждения"</t>
    </r>
  </si>
  <si>
    <t>МОУ "СОШ №1 им.А.Ж.Доттуева" с.п.Кенделен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</si>
  <si>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03.06.2020г. №223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МОУ "СОШ №1 им.А.Ж.Доттуева" с.п.Кенделен ЭМР КБР)</t>
    </r>
  </si>
  <si>
    <t>Движимое имущество и основные фонды</t>
  </si>
  <si>
    <t>05.03.2020г.</t>
  </si>
  <si>
    <r>
      <rPr>
        <u/>
        <sz val="10"/>
        <rFont val="Times New Roman"/>
        <family val="1"/>
        <charset val="204"/>
      </rPr>
      <t>Постановление местной администрации ЭМР от 05.03.2020г. №2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мун.имущества, находящегося на балансе учреждения"</t>
    </r>
  </si>
  <si>
    <t>Местная администрация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</si>
  <si>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05.03.2020г. №2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Местной администрацией ЭМР КБР)</t>
    </r>
  </si>
  <si>
    <t>01.12.2020г.</t>
  </si>
  <si>
    <r>
      <rPr>
        <u/>
        <sz val="10"/>
        <rFont val="Times New Roman"/>
        <family val="1"/>
        <charset val="204"/>
      </rPr>
      <t>Постановление местной администрации ЭМР от 01.12.2020г. №555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мун.имущества, находящегося на балансе учреждения"</t>
    </r>
  </si>
  <si>
    <t xml:space="preserve">МКУК "Дворец культуры им.К.Кулиева" </t>
  </si>
  <si>
    <r>
      <rPr>
        <u/>
        <sz val="10"/>
        <rFont val="Times New Roman"/>
        <family val="1"/>
        <charset val="204"/>
      </rPr>
      <t>Постановление местной администрации ЭМР от 01.12.2020г. №555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Местной администрацией ЭМР КБР)</t>
    </r>
  </si>
  <si>
    <t>20.10.2020г. (имущество казны);  10.11.2020г. (операт. управление)</t>
  </si>
  <si>
    <r>
      <t>1) Распоряжение Минимущества КБР №572 от 05.10.2020г. "О безвозмездной передаче в собственность ЭМР имущества находящегося в гос. собств. КБР; 2)</t>
    </r>
    <r>
      <rPr>
        <u/>
        <sz val="10"/>
        <rFont val="Times New Roman"/>
        <family val="1"/>
        <charset val="204"/>
      </rPr>
      <t>Постановление местной администрации ЭМР КБР №470 от 20.10.2020г. О приёме в муницип. собственность ЭМР (имущество казны-23 штуки - 89 700,00 руб.</t>
    </r>
    <r>
      <rPr>
        <sz val="10"/>
        <rFont val="Times New Roman"/>
        <family val="1"/>
        <charset val="204"/>
      </rPr>
      <t>);                                                3) Постановление местной администрации ЭМР КБР №493 от 10.11.2020г.  " О закреплении на праве операт.управления мун.имущества, находящегося на балансе учреждения"</t>
    </r>
  </si>
  <si>
    <t>МОУ "СОШ" с.Терскол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</si>
  <si>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10.11.2020г. №493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</si>
  <si>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>Бесконтактные инфракрасные термометры Berrcom JXB-178 - 2 штуки</t>
  </si>
  <si>
    <t>МОУ "СОШ" с.Эльбрус ЭМР КБР</t>
  </si>
  <si>
    <t>МОУ "СОШ" с.Нейтрино ЭМР КБР</t>
  </si>
  <si>
    <t>Бесконтактные инфракрасные термометры Berrcom JXB-178 - 1 штука</t>
  </si>
  <si>
    <t>МОУ "СОШ" с.Верхний Баксан ЭМР КБР</t>
  </si>
  <si>
    <t>Бесконтактные инфракрасные термометры Berrcom JXB-178 - 4 штуки</t>
  </si>
  <si>
    <t>МОУ "Лицей №1 им.К.С.Отарова" г.п.Тырныауза ЭМР КБР</t>
  </si>
  <si>
    <t>МОУ "СОШ №3"г.Тырныауза ЭМР КБР</t>
  </si>
  <si>
    <t>Бесконтактные инфракрасные термометры Berrcom JXB-178 - 3 штуки</t>
  </si>
  <si>
    <t>МОУ "СОШ №6 им.Героя Советского Союза В.Г.Кузнецова" г.п.Тырныауз ЭМР КБР</t>
  </si>
  <si>
    <t>МОУ "СОШ им.А.М.Ахматова" с.Былым ЭМР КБР</t>
  </si>
  <si>
    <t>МКУ "СШОР" ЭМР КБР</t>
  </si>
  <si>
    <t>Постановление местной администрации ЭМР от 10.11.2020г. №494 (оперативное управление)</t>
  </si>
  <si>
    <t>1)15.10.2020г. (имущество казны);            2)10.11.2020г. (операт. управление)</t>
  </si>
  <si>
    <t>Иное движимое имущество, находящееся на балансе учреждения:                                    1)Лампа USHIO XL20BAF/L (2 кВт) 1 шт.- 56722,00 руб.;                                                          2)Electro-voice ZLX-15P Активная система (комплект), 15"+1", 90*60, встроенный усилитель на 1000 Вт класс D, SPL 127 дБ (пик), процессор выбором пресетов, композитный корпус. Возможность использования в качестве монитора 2 шт. - 200 000,00руб.;                                         3)Костюм сценический (женский комплект) 11шт.- 145 420,00 руб;                                            4)Костюм сценический (женский комплект) 1шт.-19 219,00 руб.;                                                5)Костюм сценический (мужской комплект) 11шт.- 114 950,00 руб.;                                           6)Костюм сценический (мужской костюм)      1 шт.- 13 689,00 руб.</t>
  </si>
  <si>
    <t>Иное движимое имущество, находящееся на балансе учреждения:                                            1) Шкаф- 22 шт.- 88 000,00;                                   2) Столы - 25 шт.- 92 500,00;                                  3) Гардеробный шкаф - 3 шт. - 19 500,00</t>
  </si>
  <si>
    <t>22.01.2021г.</t>
  </si>
  <si>
    <r>
      <rPr>
        <u/>
        <sz val="10"/>
        <rFont val="Times New Roman"/>
        <family val="1"/>
        <charset val="204"/>
      </rPr>
      <t>Постановление местной администрации ЭМР от 22.01.2021г. №18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мун.имущества, находящегося на балансе учреждения"</t>
    </r>
  </si>
  <si>
    <t>МОУ ДОД "ДШИ им. С.-Б. Абаева" ЭМР КБР</t>
  </si>
  <si>
    <r>
      <rPr>
        <u/>
        <sz val="10"/>
        <rFont val="Times New Roman"/>
        <family val="1"/>
        <charset val="204"/>
      </rPr>
      <t>Постановление местной администрации ЭМР от 22.01.2021г. №18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 за МОУ ДОД "ДШИ им. С.-Б. Абаева" ЭМР КБР)</t>
    </r>
  </si>
  <si>
    <r>
      <t>1) Приказ Минпросвещения, науки и по делам молодежи КБР №22-01-05/8420 от 08.09.2020г. "О приобретении тех.средств для орган. проведения противоэпидемиологических мероприятий в образ.организациях в КБР";              2)</t>
    </r>
    <r>
      <rPr>
        <u/>
        <sz val="10"/>
        <rFont val="Times New Roman"/>
        <family val="1"/>
        <charset val="204"/>
      </rPr>
      <t>Обращение МУ "Управление образования" от 19.10.2020г. №988 и акт от 06.10.2020г. №ООГУ-000294 (Приказ Минпрсвещения КБР от 06.10.2020г. №22-01-05/9453)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№553 от 01.12.2020г.  " О закреплении на праве операт.управления мун.имущества, находящегося на балансе учреждения"</t>
    </r>
  </si>
  <si>
    <r>
      <rPr>
        <u/>
        <sz val="10"/>
        <rFont val="Times New Roman"/>
        <family val="1"/>
        <charset val="204"/>
      </rPr>
      <t>Постановление местной администрации ЭМР от 01.12.2020г. №553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</si>
  <si>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 xml:space="preserve"> 01.12.2020г. (операт. управление)</t>
  </si>
  <si>
    <t>Бесконтактные инфракрасные термометры Berrcom JXB-178 - 5 штук</t>
  </si>
  <si>
    <t>МОУ "СОШ" с.Лашкута ЭМР КБР</t>
  </si>
  <si>
    <t>МБУ ДО "ЦРТДиЮ им.М.Х.Мокаева"  ЭМР КБР</t>
  </si>
  <si>
    <t>Бактерецидный облучатель-рециркулятор СТЭН-230 в комплекте со стойкой приборной передвижной СПП-1 - 2 штуки</t>
  </si>
  <si>
    <t xml:space="preserve"> 08.12.2020г. (операт. управление)</t>
  </si>
  <si>
    <r>
      <t>1) Приказ Минпросвещения, науки и по делам молодежи КБР №22-01-05/10264 от 05.11.2020г. "О передаче мун.органам управл. образованием КБР и гос. образ. орган., подведомственным Минпросвещ. КБР, тех. средств инд. защиты в целях орган. проведения противоэпидемиологических мероприятий в образ.организациях в КБР";              2)</t>
    </r>
    <r>
      <rPr>
        <u/>
        <sz val="10"/>
        <rFont val="Times New Roman"/>
        <family val="1"/>
        <charset val="204"/>
      </rPr>
      <t>Обращение МУ "Управление образования" от 23.11.2020г. №1145 и акта приема-передачи от 05.11.2020г. №ООГУ-0388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№580 от 08.12.2020г.  " О закреплении на праве операт.управления мун.имущества, находящегося на балансе учреждения"</t>
    </r>
  </si>
  <si>
    <t>Бактерецидный облучатель-рециркулятор СТЭН-230 в комплекте со стойкой приборной передвижной СПП-1 - 3 штуки</t>
  </si>
  <si>
    <t>Бактерецидный облучатель-рециркулятор СТЭН-230 в комплекте со стойкой приборной передвижной СПП-1 - 5 штук</t>
  </si>
  <si>
    <t>Бактерецидный облучатель-рециркулятор СТЭН-230 в комплекте со стойкой приборной передвижной СПП-1 - 7 штук</t>
  </si>
  <si>
    <t>Бактерецидный облучатель-рециркулятор СТЭН-230 в комплекте со стойкой приборной передвижной СПП-1 - 4 штуки</t>
  </si>
  <si>
    <t>Бактерецидный облучатель-рециркулятор СТЭН-230 в комплекте со стойкой приборной передвижной СПП-1 - 6 штук</t>
  </si>
  <si>
    <r>
      <rPr>
        <u/>
        <sz val="10"/>
        <rFont val="Times New Roman"/>
        <family val="1"/>
        <charset val="204"/>
      </rPr>
      <t>Постановление местной администрации ЭМР от 08.12.2020г. №580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</si>
  <si>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>Иное движимое имущество, находящееся на балансе учреждения в рамках регионального проекта "Цифровая образовательная среда" национального проекта "Образование".</t>
  </si>
  <si>
    <t xml:space="preserve"> 17.12.2020г. (операт. управление)</t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</si>
  <si>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 xml:space="preserve">Обращение МОУ "СОШ №3" г.Тырныауза от 02.12.2020г. 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</si>
  <si>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r>
      <rPr>
        <u/>
        <sz val="10"/>
        <rFont val="Times New Roman"/>
        <family val="1"/>
        <charset val="204"/>
      </rPr>
      <t>Постановление местной администрации ЭМР от 17.12.2020г. №591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</si>
  <si>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>Иное движимое имущество, находящееся на балансе учреждения в рамках регионального проекта "Точка роста" и "Цифровая образовательная среда" национального проекта "Образование".</t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</si>
  <si>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"Лицей №1" г.Тырныауза от 02.12.2020г. №345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</si>
  <si>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"СОШ" с.В.Баксан от 02.12.2020г. №115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</si>
  <si>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"СОШ" с.Бедык от 02.12.2020г. №350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</si>
  <si>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"СОШ" с.Терскол от 02.12.2020г. №108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</si>
  <si>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t>Иное движимое имущество, находящееся на балансе учреждения в рамках регионального проекта "Точка роста" национального проекта "Образование".</t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</si>
  <si>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"СОШ №6 им. Героя Сов.Союза В.Г.Кузнецова" г.п.Тырныауз от 02.12.2020г. №102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</si>
  <si>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r>
      <t>1) Приказы Минпросвещения, науки и по делам молодежи КБР №22-01-05/2339 от 02.03.2020г. "Об организации приобретения в 2020 году средств обучения и воспитания для обновления материально-технической базы общеобразов. организаций и проф. образовательных организаций КБР в целях внедрения целевой модели цифровой образовательной среды в рамках рег. проекта "Цифровая образовательная среда" нац. проекта "Образование", от 30.09.2019г. №855 "О создании Центров образования цифрового  и гуманитарного профилей "Точка роста" в КБР;              2)</t>
    </r>
    <r>
      <rPr>
        <u/>
        <sz val="10"/>
        <rFont val="Times New Roman"/>
        <family val="1"/>
        <charset val="204"/>
      </rPr>
      <t>Обращение МОУ "СОШ №4 им. Т.М.Энеева" с.п.Кенделен от 02.12.2020г. №57</t>
    </r>
    <r>
      <rPr>
        <sz val="10"/>
        <rFont val="Times New Roman"/>
        <family val="1"/>
        <charset val="204"/>
      </rPr>
      <t>;                                                3) Постановление местной администрации ЭМР КБР №591 от 17.12.2020г.  " О закреплении на праве операт.управления мун.имущества, находящегося на балансе учреждения"</t>
    </r>
  </si>
  <si>
    <t>Иное движимое имущество, находящееся на балансе учреждения. (Шкаф жарочный ШЖЕ-1, стандартная духовка 56 563,00; Дозатор локтевой Крон 500 мл.- 5 100,00; рециркулятор бактерецидный УФ-обеззараживающий "ОРБН-30" 105 м/3ч" - 11 000,00; Рециркулятор бактерецидный УФ- обеззараживающий "ОРБН-15" с подставкой - 9 600,00; книгоиздательская продукция - 25 150,86)</t>
  </si>
  <si>
    <t xml:space="preserve"> 28.01.2021г. (операт.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</si>
  <si>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28.01.2021г. №22</t>
    </r>
    <r>
      <rPr>
        <sz val="10"/>
        <rFont val="Times New Roman"/>
        <family val="1"/>
        <charset val="204"/>
      </rPr>
      <t xml:space="preserve"> " О закреплении на праве операт.управления мун.имущества, находящегося на балансе учреждения"</t>
    </r>
  </si>
  <si>
    <t>Постановление местной администрации ЭМР от 28.01.2021г. №22 (оперативное управление)</t>
  </si>
  <si>
    <t>Акт приема-передачи от 11.12.2008г., Постановление от  03.02.2021г.  №33 (безвозмездное пользование)</t>
  </si>
  <si>
    <t>Казна Эльбрусского муниципального района</t>
  </si>
  <si>
    <t>Нежилое здание-Блок ясельных групп (с.Терскол)</t>
  </si>
  <si>
    <t>Кабардино-Балкарская Республика, Эльбрусский р-н,с. Терскол, в 131м от пожарного депо, по направлению на запад</t>
  </si>
  <si>
    <t>07:11:0900001:815</t>
  </si>
  <si>
    <t>Движимое имущество согласно Постановления МАЭМР №134 от 19.04.2021г.</t>
  </si>
  <si>
    <t>Книжная продукция (66 штук)</t>
  </si>
  <si>
    <t xml:space="preserve">12.11.2021г. </t>
  </si>
  <si>
    <t>Постановление  местной администрации ЭМР от 12.11.2021г. №340 (приём в казну)</t>
  </si>
  <si>
    <t>Книжная продукция (2509 штук)</t>
  </si>
  <si>
    <t>Постановление  местной администрации ЭМР от 12.11.2021г. №341 (приём в казну)</t>
  </si>
  <si>
    <t xml:space="preserve">Школьный автобус ГАЗ-А67R43-53 (GAZeeLLe-NEXT) VIN-Х96A67R43M0020602, Год выпуска – 2021г.
</t>
  </si>
  <si>
    <t xml:space="preserve">Школьный автобус ГАЗ-А67R43-53 (GAZeeLLe-NEXT) VIN-Х96A67R43M0020596, Год выпуска – 2021г.
</t>
  </si>
  <si>
    <t xml:space="preserve">Школьный автобус ГАЗ-А67R43-53 (GAZeeLLe-NEXT) VIN-Х96A67R43M0020597, Год выпуска – 2021г.
</t>
  </si>
  <si>
    <t xml:space="preserve">17.11.2021г. (приём в казну) </t>
  </si>
  <si>
    <t>Постановление  местной администрации ЭМР от 22.11.2021г. №354 (оперативное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</si>
  <si>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22.11.2021г. №354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</si>
  <si>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>Постановление  местной администрации ЭМР от 22.11.2021г. №355 (оперативное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</si>
  <si>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22.11.2021г. №355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</si>
  <si>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>Постановление  местной администрации ЭМР от 22.11.2021г. №356 (оперативное управление)</t>
  </si>
  <si>
    <r>
      <rPr>
        <u/>
        <sz val="10"/>
        <rFont val="Times New Roman"/>
        <family val="1"/>
        <charset val="204"/>
      </rPr>
      <t>Постановление местной администрации ЭМР от 22.11.2021г. №356</t>
    </r>
    <r>
      <rPr>
        <sz val="10"/>
        <rFont val="Times New Roman"/>
        <family val="1"/>
        <charset val="204"/>
      </rPr>
      <t xml:space="preserve"> (</t>
    </r>
    <r>
      <rPr>
        <u/>
        <sz val="10"/>
        <rFont val="Times New Roman"/>
        <family val="1"/>
        <charset val="204"/>
      </rPr>
      <t>оперативное управление)</t>
    </r>
  </si>
  <si>
    <t xml:space="preserve">07.12.2021г. (изъятие в казну) </t>
  </si>
  <si>
    <t>Постановление  местной администрации ЭМР от 07.12.2021г. №377 (изъятие в казну у МОУ "СОШ" с.Бедык)</t>
  </si>
  <si>
    <t>Постановление  местной администрации ЭМР от 07.12.2021г. №377 (изъятие в казну)</t>
  </si>
  <si>
    <t>Имущество (в т.ч. основные фонды и товаро-материальные ценности) согласно Постановления МАЭМР №2 от 10.01.2022г.</t>
  </si>
  <si>
    <t>10.01.2022г.</t>
  </si>
  <si>
    <t>Постановление 07.04.2017г.  №64 (оперативное управление)</t>
  </si>
  <si>
    <t>Движимое имущество согласно Постановления МАЭМР №120 от 31.03.2022г.</t>
  </si>
  <si>
    <t>31.03.2022г.</t>
  </si>
  <si>
    <t>1)Распоряжение Минимущества КБР №81 от 18.02.2022г.;                    2)Постановление  местной администрации ЭМР от 31.03.2022г. №121</t>
  </si>
  <si>
    <t>Постановление местной администрации ЭМР КБР от 31.03.2022г. №121 (приём в казну ЭМР)</t>
  </si>
  <si>
    <t>1)Распоряжение Минимущества КБР №75 от 17.02.2022г.;                    2)Постановление  местной администрации ЭМР от 31.03.2022г. №120;     3)Постановление местной администрации ЭМР от 27.04.2022г. №147 (оперативное управление за МКУ "СШОР"ЭМР КБР)</t>
  </si>
  <si>
    <t>Постановление местной администрации ЭМР от 27.04.2022г. №147 (оперативное управление за МКУ "СШОР"ЭМР КБР)</t>
  </si>
  <si>
    <t>12.05.2022г.</t>
  </si>
  <si>
    <r>
      <rPr>
        <u/>
        <sz val="10"/>
        <rFont val="Times New Roman"/>
        <family val="1"/>
        <charset val="204"/>
      </rPr>
      <t>Постановление  местной администрации ЭМР от 12.05.2022г. №171</t>
    </r>
    <r>
      <rPr>
        <sz val="10"/>
        <rFont val="Times New Roman"/>
        <family val="1"/>
        <charset val="204"/>
      </rPr>
      <t>(</t>
    </r>
    <r>
      <rPr>
        <u/>
        <sz val="10"/>
        <rFont val="Times New Roman"/>
        <family val="1"/>
        <charset val="204"/>
      </rPr>
      <t>оперативное управление)</t>
    </r>
  </si>
  <si>
    <t xml:space="preserve">Постановление  местной администрации ЭМР от 12.05.2022г. №171 </t>
  </si>
  <si>
    <t>Движимое имущество (Ноутбук-15 штук - 999 975 руб. 00 коп.; МФУ НР - 3 штуки - 58 062 руб. 00 копеек)</t>
  </si>
  <si>
    <t xml:space="preserve"> Постановление от 30.05.2002г. №206 </t>
  </si>
  <si>
    <t>30.05.2022г.</t>
  </si>
  <si>
    <t>31.05.2022г.</t>
  </si>
  <si>
    <t xml:space="preserve"> Постановление от 30.05.2002г. №206  (изъятие из оперативного управления у МКУ "КФКиС")</t>
  </si>
  <si>
    <t>06.06.2022г.</t>
  </si>
  <si>
    <t>Основные фонды по Постановлению местной администрации ЭМР КБР от 06.06.2022г. №215</t>
  </si>
  <si>
    <t>Постановление местной администрации ЭМР КБР от 06.06.2022г. №215</t>
  </si>
  <si>
    <t>Постановление местной администрации ЭМР КБР от 06.06.2022г. №215 (изъятие из операт.управ. у МУ "Управление финансами ЭМР")</t>
  </si>
  <si>
    <t>Отопительные газовые котлы марки АОГВ-100 ЕN "Очаг"-Премиум (3 штуки)</t>
  </si>
  <si>
    <t>25.01.2022г.</t>
  </si>
  <si>
    <t>Распоряжение местной администрации ЭМР от 25.01.2022г. №5</t>
  </si>
  <si>
    <t xml:space="preserve">Договор аренды                                                      от 17.09.2018г. №09-1/2018 </t>
  </si>
  <si>
    <r>
      <t xml:space="preserve">Автотранспорт ГАЗ 31105-590,                         VIN - X9631105081425035,                        госномер - </t>
    </r>
    <r>
      <rPr>
        <b/>
        <sz val="10"/>
        <color theme="1"/>
        <rFont val="Times New Roman"/>
        <family val="1"/>
        <charset val="204"/>
      </rPr>
      <t>Р 670 ВХ 07</t>
    </r>
  </si>
  <si>
    <r>
      <t>Автомашина ГАЗ 31105-590                               (</t>
    </r>
    <r>
      <rPr>
        <b/>
        <sz val="10"/>
        <color theme="1"/>
        <rFont val="Times New Roman"/>
        <family val="1"/>
        <charset val="204"/>
      </rPr>
      <t>Р 179 РР07</t>
    </r>
    <r>
      <rPr>
        <sz val="10"/>
        <color theme="1"/>
        <rFont val="Times New Roman"/>
        <family val="1"/>
        <charset val="204"/>
      </rPr>
      <t>),    VIN-X9631105081419529</t>
    </r>
  </si>
  <si>
    <r>
      <t>Автомобиль ГАЗ 3102 (</t>
    </r>
    <r>
      <rPr>
        <b/>
        <sz val="10"/>
        <color theme="1"/>
        <rFont val="Times New Roman"/>
        <family val="1"/>
        <charset val="204"/>
      </rPr>
      <t>Р 049 РР07</t>
    </r>
    <r>
      <rPr>
        <sz val="10"/>
        <color theme="1"/>
        <rFont val="Times New Roman"/>
        <family val="1"/>
        <charset val="204"/>
      </rPr>
      <t>)                     VIN-X9631020061310872</t>
    </r>
  </si>
  <si>
    <t xml:space="preserve">ВАЗ 21060 Идентификационный №ХТА210600Х4149160,  Государственный регистрационный знак 141 ас 07, цвет: ярко-белый 
</t>
  </si>
  <si>
    <r>
      <t xml:space="preserve">Автобус "Икарус" , госномер  </t>
    </r>
    <r>
      <rPr>
        <b/>
        <sz val="10"/>
        <color theme="1"/>
        <rFont val="Times New Roman"/>
        <family val="1"/>
        <charset val="204"/>
      </rPr>
      <t>А 390 АВ 07</t>
    </r>
  </si>
  <si>
    <r>
      <t xml:space="preserve">Автомашина ГАЗ-3110,                                    VIN -ХТH31100011012408,                       госномер </t>
    </r>
    <r>
      <rPr>
        <b/>
        <sz val="10"/>
        <color theme="1"/>
        <rFont val="Times New Roman"/>
        <family val="1"/>
        <charset val="204"/>
      </rPr>
      <t>М 957 ММ  07</t>
    </r>
  </si>
  <si>
    <r>
      <t xml:space="preserve">Легковой автомобиль ВАЗ 21053,                   VIN -XTA21053021953833,                                  Рег. знак - </t>
    </r>
    <r>
      <rPr>
        <b/>
        <sz val="10"/>
        <color theme="1"/>
        <rFont val="Times New Roman"/>
        <family val="1"/>
        <charset val="204"/>
      </rPr>
      <t>А504ВА07</t>
    </r>
  </si>
  <si>
    <r>
      <t xml:space="preserve">Автомашина Лада- Приора, VIN -XTA217030E04777511, госномер  </t>
    </r>
    <r>
      <rPr>
        <b/>
        <sz val="10"/>
        <color theme="1"/>
        <rFont val="Times New Roman"/>
        <family val="1"/>
        <charset val="204"/>
      </rPr>
      <t>О 739 ЕС 07</t>
    </r>
  </si>
  <si>
    <r>
      <t xml:space="preserve">Автобус - ПАЗ 32053-70 (автобус для перевозки детей),  (VIN) Х1М3205EX70008461, госномер </t>
    </r>
    <r>
      <rPr>
        <b/>
        <sz val="10"/>
        <color theme="1"/>
        <rFont val="Times New Roman"/>
        <family val="1"/>
        <charset val="204"/>
      </rPr>
      <t>Е 222 ВВ 07</t>
    </r>
  </si>
  <si>
    <r>
      <t xml:space="preserve">ГАЗ 322171 (Автобус специальный для пер.детей (11 мест) VIN-X9632217190635134,  госномер - </t>
    </r>
    <r>
      <rPr>
        <b/>
        <sz val="10"/>
        <rFont val="Times New Roman"/>
        <family val="1"/>
        <charset val="204"/>
      </rPr>
      <t>Т 400ТТ 07</t>
    </r>
  </si>
  <si>
    <r>
      <t xml:space="preserve">Автомобиль ГАЗ 3102 легковой, ПТС 52 ММ 869353,                                                                     Рег. номер </t>
    </r>
    <r>
      <rPr>
        <b/>
        <sz val="10"/>
        <color theme="1"/>
        <rFont val="Times New Roman"/>
        <family val="1"/>
        <charset val="204"/>
      </rPr>
      <t>М 654 ВМ 07</t>
    </r>
    <r>
      <rPr>
        <sz val="10"/>
        <color theme="1"/>
        <rFont val="Times New Roman"/>
        <family val="1"/>
        <charset val="204"/>
      </rPr>
      <t>,                                  VIN - Х9631020071356757</t>
    </r>
  </si>
  <si>
    <r>
      <t xml:space="preserve">Автомашина Мусоровоз КО-440-2, (VIN) ХVL48321370000928,                                            Рег. номер </t>
    </r>
    <r>
      <rPr>
        <b/>
        <sz val="10"/>
        <color theme="1"/>
        <rFont val="Times New Roman"/>
        <family val="1"/>
        <charset val="204"/>
      </rPr>
      <t>М697ВМ 07</t>
    </r>
    <r>
      <rPr>
        <sz val="10"/>
        <color theme="1"/>
        <rFont val="Times New Roman"/>
        <family val="1"/>
        <charset val="204"/>
      </rPr>
      <t xml:space="preserve">
</t>
    </r>
  </si>
  <si>
    <t>Протокол аукциона от 25.02.2021г. №2 (аренда)</t>
  </si>
  <si>
    <t>ПАО "Россети Северный Кавказ"</t>
  </si>
  <si>
    <t>1)Постановление Верховного Совета Кабардино-Балкарской ССР  № 974-XII-B от 07.02.1992г.;                          2)Протокол аукциона от 25.02.2021г. №2 (аренда)</t>
  </si>
  <si>
    <t>1)Постановление местн. админ. ЭМР КБР от 19.04.2021г. №134 (приём в казну);                     2)Постановление местн. админ. ЭМР КБР №158 от 06.05.2021г. (Оперативное управление)</t>
  </si>
  <si>
    <t>Постановление местн. админ. ЭМР КБР №158 от 06.05.2021г. (Оперативное управление)</t>
  </si>
  <si>
    <t>06.05.2021г.</t>
  </si>
  <si>
    <t>Постановление местной администрации ЭМР КБР от 06.05.2021г. №158 (операт.управл.)</t>
  </si>
  <si>
    <t>Автобус- специальный для перевозки детей, GAZelle NEXT, VIN- Х96A66R33L0906614</t>
  </si>
  <si>
    <t>12.04.2021г.</t>
  </si>
  <si>
    <t>Постановление местной администрации ЭМР КБР от 12.04.2021г. №124 (операт.управл.)</t>
  </si>
  <si>
    <t>1)Постановление  местной администрации ЭМР от 10.01.2022г. №2 (приём в казну);                     2)Постановление  местной администрации ЭМР от 02.02.2022г. №2 (оперативное управление)</t>
  </si>
  <si>
    <r>
      <rPr>
        <u/>
        <sz val="10"/>
        <rFont val="Times New Roman"/>
        <family val="1"/>
        <charset val="204"/>
      </rPr>
      <t>Постановление  местной администрации ЭМР от 02.02.2022г. №53</t>
    </r>
    <r>
      <rPr>
        <sz val="10"/>
        <rFont val="Times New Roman"/>
        <family val="1"/>
        <charset val="204"/>
      </rPr>
      <t>(</t>
    </r>
    <r>
      <rPr>
        <u/>
        <sz val="10"/>
        <rFont val="Times New Roman"/>
        <family val="1"/>
        <charset val="204"/>
      </rPr>
      <t>оперативное управление)</t>
    </r>
  </si>
  <si>
    <t>1)Распоряжение от 28.12.2018г. №15 (безвозмездное пользование часть здания);                         2)Постановление от 19.08.2022г. №306 (безвозмездное пользование часть здания)</t>
  </si>
  <si>
    <t xml:space="preserve"> Распоряжение МКУ "Управление по ИО ЗП и СХ" от 31.05.2022г. №2  (изъятие из оперативного управления у МА ЭМР)</t>
  </si>
  <si>
    <t xml:space="preserve">Распоряжение МКУ "Управление по ИО ЗП и СХ" от 31.05.2022г. №2 </t>
  </si>
  <si>
    <t xml:space="preserve">1)12.11.2021г. (прием)         2)07.07.22г. (передача) </t>
  </si>
  <si>
    <r>
      <rPr>
        <u/>
        <sz val="10"/>
        <rFont val="Times New Roman"/>
        <family val="1"/>
        <charset val="204"/>
      </rPr>
      <t>Постановление  местной администрации ЭМР от 07.07.2022г. №268</t>
    </r>
    <r>
      <rPr>
        <sz val="10"/>
        <rFont val="Times New Roman"/>
        <family val="1"/>
        <charset val="204"/>
      </rPr>
      <t>(</t>
    </r>
    <r>
      <rPr>
        <u/>
        <sz val="10"/>
        <rFont val="Times New Roman"/>
        <family val="1"/>
        <charset val="204"/>
      </rPr>
      <t>оперативное управление)</t>
    </r>
  </si>
  <si>
    <t xml:space="preserve">1)МОУ "СОШ №3"г.Тырныауза ЭМР КБР;           2)МОУ "Гимназия №5" г.Тырныауз ЭМР КБР;          3)МОУ "СОШ" с.Эльбрус ЭМР КБР      </t>
  </si>
  <si>
    <t>Постановление местной администрации ЭМР КБР от 12.05.2022г. №175 (прием в казну)</t>
  </si>
  <si>
    <t>Постановление местной администрации ЭМР КБР от 04.07.2022г. №261 (оперативное управление)</t>
  </si>
  <si>
    <t>Стационарные металлодетекторы - 4 штуки</t>
  </si>
  <si>
    <t>28.06.2022г.</t>
  </si>
  <si>
    <t>1)Постановление местной администрации ЭМР №246 от 28.06.2022г. (прием в казну);                    2)Постановление  местной администрации ЭМР от 04.07.2022г. №260 (передача)</t>
  </si>
  <si>
    <t>1)МОУ "СОШ №3"г.Тырныауза ЭМР КБР;           2)МОУ "СОШ №6 им.Героя Советского Союза В.Г.Кузнецова" г.п.Тырныауз ЭМР КБР;                3)МОУ "СОШ №1 им.А.Ж.Доттуева" с.п.Кенделен ЭМР КБР;                4)МОУ "Лицей №1 им.К.С.Отарова" г.п.Тырныауза ЭМР КБР</t>
  </si>
  <si>
    <t>Постановление местной администрации ЭМР КБР от 04.07.2022г. №260 (оперативное управление)</t>
  </si>
  <si>
    <t>Постановление  местной администрации ЭМР от 04.07.2022г. №256 (оперативное управление)</t>
  </si>
  <si>
    <t>Пианино "Михаил Глинка"</t>
  </si>
  <si>
    <t>28.06.2022г. (имущество казны);             04.07.2022г. (опер.упр.)</t>
  </si>
  <si>
    <t>Постановление  местной администрации ЭМР от 28.06.2022г. №247</t>
  </si>
  <si>
    <t>Постановление  местной администрации ЭМР от 04.07.2022г. №257 (Оперативное управление)</t>
  </si>
  <si>
    <t>Постановление местной администрации ЭМР КБР от 28.06.2022г. №248 (прием в казну)</t>
  </si>
  <si>
    <t>Постановление местной администрации ЭМР КБР от 04.07.2022г. №258 (оперативное управление)</t>
  </si>
  <si>
    <t>Постановление местной администрации ЭМР КБР от 22.11.2023г. №480 (изъятие из операт.управ. у МОУ "Средняя общеобразовательная школа №4 им. Т.М.Энеева ЭМР")</t>
  </si>
  <si>
    <t>30.12.2013г. (оперативное управление)</t>
  </si>
  <si>
    <t>МКУ "СШОР" (Чеченов А.З.)</t>
  </si>
  <si>
    <t xml:space="preserve">Земельный участок </t>
  </si>
  <si>
    <t>Кабардино-Балкарская Республика, Эльбрусский р-н, г.Тырныауз, ул.Мизиева, гараж №51</t>
  </si>
  <si>
    <t>07:11:0500000:11619</t>
  </si>
  <si>
    <t>20.12.2023г.</t>
  </si>
  <si>
    <t>Кабардино-Балкарская Республика, Эльбрусский р-н, г.Тырныауз, ул.Мизиева, гараж №52</t>
  </si>
  <si>
    <t>07:11:0500000:11620</t>
  </si>
  <si>
    <t>Включен в План приватизации на 2024 год Решение 24-ой сессии СМС ЭМР от 28.12.2023г. №24/4</t>
  </si>
  <si>
    <r>
      <t>Здание</t>
    </r>
    <r>
      <rPr>
        <b/>
        <i/>
        <sz val="11"/>
        <color theme="1"/>
        <rFont val="Times New Roman"/>
        <family val="1"/>
        <charset val="204"/>
      </rPr>
      <t xml:space="preserve"> МКУ ДО «ЦРТД и Ю» им. М.Х.Мокаева </t>
    </r>
  </si>
  <si>
    <t>Земельный участок (под зданием котельной на территории ОФ)</t>
  </si>
  <si>
    <t>Земельный участок (под зданием административно-бытового корпуса)</t>
  </si>
  <si>
    <t xml:space="preserve"> 07:11:0500004:36</t>
  </si>
  <si>
    <t>Включен в План приватизации на 2024 год Решение 24-ой сессии СМС ЭМР от 28.12.2023г. №24/5</t>
  </si>
  <si>
    <t>Кабардино-Балкарская респ., Эльбрусский р-н, г. Тырныауз, на территории промзоны Обогатительной фабрики</t>
  </si>
  <si>
    <t>07:11:0500001:1119</t>
  </si>
  <si>
    <t xml:space="preserve">Здание котельной    МКУ ДО «ЦРТД и Ю» им. М.Х.Мокаева </t>
  </si>
  <si>
    <t>Постановление 18.12.2023 года №510 (оперативное управление)</t>
  </si>
  <si>
    <t>ООО "ТК Эльбрустеплоэнерго"</t>
  </si>
  <si>
    <t>Договор аренды от 27.06.2022 №01-06/2022 (аренда)</t>
  </si>
  <si>
    <t>Договор от 27.06.2022 №01-06/2022 (аренда)</t>
  </si>
  <si>
    <t>61602, Кабардино-Балкарская Республика, Эльбрусский район, с. В-Баксан, ул. Школьная, д. 2 "б"</t>
  </si>
  <si>
    <t>07:11:0600001:1023</t>
  </si>
  <si>
    <t>Постановление 02.02.2022г.  №53 (оперативное управление)</t>
  </si>
  <si>
    <t>Распоряжение МИНИМУЩЕСТВА КБР  №974 от 30.12.2021г.</t>
  </si>
  <si>
    <t>Земельный участок (под зданием Теплоэнерго)</t>
  </si>
  <si>
    <t>Кабардино-Балкарская Республика, Эльбрусский р-н, г.Тырныауз, ул.Мизиева, 15</t>
  </si>
  <si>
    <t>07:11:0500000:11528</t>
  </si>
  <si>
    <t>361624, Кабардино-Балкарская Республика, Эльбрусский район, г.Тырныауз, ул.Энеева, д.8</t>
  </si>
  <si>
    <t>МОУ ДОД "ЦРТД и Ю им. М.Х.Мокаева"</t>
  </si>
  <si>
    <t>Земельный участок под зданием МОУ ДОД  "ЦРТД и Ю им. М.Х. Мокаева"</t>
  </si>
  <si>
    <t>22.11.2021г.</t>
  </si>
  <si>
    <t>Автогараж  МОУ «СОШ» с.Былым</t>
  </si>
  <si>
    <t>07:11:0400001:716</t>
  </si>
  <si>
    <t>361606, Кабардино-Балкарская Республика, Эльбрусский район, с. Былым, ул.Ахматова,   д. 57</t>
  </si>
  <si>
    <t xml:space="preserve">                                                    ______________________________</t>
  </si>
  <si>
    <t>Земельный участок (под гидротехническим сооружением  в с.п. Былым)</t>
  </si>
  <si>
    <t>Кабардино-Балкарская Республика, р-н. Эльбрусский, участок №5</t>
  </si>
  <si>
    <t>07:11:1300000:14</t>
  </si>
  <si>
    <t>28.02.2022г.</t>
  </si>
  <si>
    <t>Решение Эльбрусского районного суда от 10.01.2022г. Дело №2-40/2022</t>
  </si>
  <si>
    <t>Хвостохранилище</t>
  </si>
  <si>
    <t>Кабардино-Балкарская Республика, Эльбрусский р-н, с.п. Быллым (в пойме реки Гижгит)</t>
  </si>
  <si>
    <t>07:11:0000000:6912</t>
  </si>
  <si>
    <t>Постановление местной администрации ЭМР КБР от 30.12.2013г. №326</t>
  </si>
  <si>
    <t>ОАО "Эльбрустурист", 1020700712856</t>
  </si>
  <si>
    <r>
      <t>Постановление  от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19.02.2019г.  №50 (постоянное (бессрочное) пользование)</t>
    </r>
  </si>
  <si>
    <t>Движимое имущество согл. Постановлению местной админ. ЭМР КБР от 07.02.2023г. №74</t>
  </si>
  <si>
    <t>07.02.2023г. (имущество казны)</t>
  </si>
  <si>
    <t>Постановление местной администрации ЭМР КБР от 07.02.2023г. №74 (прием в казну)</t>
  </si>
  <si>
    <t>Книжная продукция по Постановления  местной администрации ЭМР от 01.02.2022г. №52  (2029 едениц на общую сумму 602 751 руб. 76 коп.)</t>
  </si>
  <si>
    <t>Книжная продукция по Постановления местной администрации ЭМР от 01.02.2022г. №52  (2029 едениц на общую сумму 602 751 руб. 76 коп.)</t>
  </si>
  <si>
    <t>Контейнеры для раздельного накопления ТКО по Постановления местной администрации ЭМР КБР от 31.03.2022г. №121 (в количестве 132 штуки на общую сумму 2 360 599 руб. 56 копеек)</t>
  </si>
  <si>
    <t>Движимое имущество (цифровые лаборатории, наборы ОГЭ, микроскопы, ноутбуки, МФУ) согл. Постановления местной админ. ЭМР КБР от 14.04.2023г. №173</t>
  </si>
  <si>
    <t>14.04.2023г. (имущество казны)</t>
  </si>
  <si>
    <t>Постановление местной администрации ЭМР КБР от 14.04.2023г. №173 (прием в казну)</t>
  </si>
  <si>
    <t>13.07.2023г. (имущество казны)</t>
  </si>
  <si>
    <t>Постановление местной администрации ЭМР КБР от 13.07.2023г. №518 (прием в казну)</t>
  </si>
  <si>
    <t>Постановление местной администрации ЭМР КБР от 20.07.2023г. №375 (прием в казну)</t>
  </si>
  <si>
    <t>Комплект спортивно-технологического оборудования для создания малой спортивной площадки,согл. Постановления местной админ. ЭМР КБР  от 06.09.2023г. №373</t>
  </si>
  <si>
    <t>06.09.2023г. (имущество казны)</t>
  </si>
  <si>
    <t>Постановление местной администрации ЭМР КБР от 06.09.2023г. №373 (прием в казну)</t>
  </si>
  <si>
    <t>Газель - ГАЗ-А66R33 GAZeeLLe-NEXT специальный автобус для перевозки детей), согл. Постановления местной админ. ЭМР КБР от 14.04.2023г. №174</t>
  </si>
  <si>
    <t>Ноутбуки, МФУ согл. Постановления местной админ. ЭМР КБР от 13.07.2023г. №518</t>
  </si>
  <si>
    <t>Газель - ГАЗ-А66R33-20 GAZeeLLe-NEXT специальный автобус для перевозки детей), согл. Постановления местной админ. ЭМР КБР от 06.09.2023г. №375</t>
  </si>
  <si>
    <t>18.12.2023г. (имущество казны)</t>
  </si>
  <si>
    <t>Учебная пневматическая винтовка, учебная граната, канат, громкоговоритель, учебная граната, гиря, учебный макет автомата Калашникова, портативная рация                  согл. Постановления местной админ. ЭМР КБР  от 18.12.2023г. №508</t>
  </si>
  <si>
    <t>Госуд. символы и бетонное основание, согл. Постановления местной админ. ЭМР КБР  от 18.12.2023г. №507</t>
  </si>
  <si>
    <t>Постановление местной администрации ЭМР КБР от 18.12.2023г. №507 (прием в казну)</t>
  </si>
  <si>
    <t>Постановление местной администрации ЭМР КБР от 18.12.2023г. №508 (прием в казну)</t>
  </si>
  <si>
    <t>Движимое имущество- Автобус специальный для перевозки детей, Модель ТС-ГАЗ-322121, Категория D, год изгот. ТС-2013, Модель двигателя *421640*D1202655, Рег. Знак H760EУ07, VIN – X96322121У0769666,  Кузов -№ 322121Е0546686, Год выпуска – 2013г.</t>
  </si>
  <si>
    <t>Движимое имущество, согл. Постановления местной администрации ЭМР КБР от 18.12.2023г. №828 (прием в казну)</t>
  </si>
  <si>
    <t>Муниципальные общеобразовательные учреждения Эльбрусского муниципального района</t>
  </si>
  <si>
    <t>Постановление местной администрации ЭМР КБР от 25.12.2023г. №529 (оперативное управление)</t>
  </si>
  <si>
    <t>Постановление местной администрации ЭМР КБР от 16.10.2023г. №428 (оперативное управление)</t>
  </si>
  <si>
    <t>МОУ "Лицей №1 им. К.С. Отарова"</t>
  </si>
  <si>
    <t>Постановление местной администрации ЭМР КБР от 16.10.2023г. №427 (оперативное управление)</t>
  </si>
  <si>
    <t>МОУ "СОШ п. Терскол"</t>
  </si>
  <si>
    <t>Постановление местной администрации ЭМР КБР от 16.10.2023г. №426 (оперативное управление)</t>
  </si>
  <si>
    <t xml:space="preserve">1. МОУ "Гимназия №5 г.п. Тырныауз";          2. МОУ "СОШ с.п. Былым";                      3. МОУ "СОШ №1 им. А.Ж. Доттуева с.п. Кенделен" </t>
  </si>
  <si>
    <t>Постановление местной администрации ЭМР КБР от 19.05.2023г. №215 (оперативное управление)</t>
  </si>
  <si>
    <t xml:space="preserve">1. МОУ "СОШ Верхний Баксан";                       2. МОУ "СОШ            с.п. Лашкута"                   </t>
  </si>
  <si>
    <t>Постановление местной администрации ЭМР КБР от 19.05.2023г. №216 (оперативное управление)</t>
  </si>
  <si>
    <t xml:space="preserve">МКУ ДО «ЦРТД и Ю» им. М.Х.Мокаева  </t>
  </si>
  <si>
    <t>Постановление местной администрации ЭМР КБР от 14.04.2023г. №175 (оперативное управление)</t>
  </si>
  <si>
    <t>Реестр муниципального имущества Эльбрусского муниципального района Кабардино-Балкарской Республики на 01.01.2025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</si>
</sst>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/yy;@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9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top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14" fontId="7" fillId="0" borderId="1" xfId="0" applyNumberFormat="1" applyFont="1" applyFill="1" applyBorder="1" applyAlignment="1">
      <alignment horizontal="center"/>
    </xf>
    <xf numFmtId="4" fontId="7" fillId="0" borderId="1" xfId="0" quotePrefix="1" applyNumberFormat="1" applyFont="1" applyFill="1" applyBorder="1" applyAlignment="1">
      <alignment horizontal="right"/>
    </xf>
    <xf numFmtId="14" fontId="7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14" fontId="7" fillId="0" borderId="1" xfId="0" quotePrefix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" fontId="7" fillId="0" borderId="1" xfId="0" quotePrefix="1" applyNumberFormat="1" applyFont="1" applyFill="1" applyBorder="1" applyAlignment="1">
      <alignment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4" fontId="1" fillId="0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 vertical="top"/>
    </xf>
    <xf numFmtId="14" fontId="1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Border="1"/>
    <xf numFmtId="4" fontId="1" fillId="0" borderId="5" xfId="0" applyNumberFormat="1" applyFont="1" applyBorder="1"/>
    <xf numFmtId="4" fontId="3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right"/>
    </xf>
    <xf numFmtId="14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right"/>
    </xf>
    <xf numFmtId="14" fontId="7" fillId="0" borderId="8" xfId="0" applyNumberFormat="1" applyFont="1" applyFill="1" applyBorder="1" applyAlignment="1">
      <alignment horizontal="center"/>
    </xf>
    <xf numFmtId="0" fontId="7" fillId="0" borderId="9" xfId="0" quotePrefix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4" fontId="9" fillId="0" borderId="1" xfId="0" quotePrefix="1" applyNumberFormat="1" applyFont="1" applyFill="1" applyBorder="1" applyAlignment="1">
      <alignment vertical="center"/>
    </xf>
    <xf numFmtId="14" fontId="9" fillId="0" borderId="1" xfId="0" quotePrefix="1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4" fontId="7" fillId="0" borderId="5" xfId="0" applyNumberFormat="1" applyFont="1" applyFill="1" applyBorder="1"/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0" fillId="0" borderId="0" xfId="0" applyFill="1"/>
    <xf numFmtId="0" fontId="29" fillId="0" borderId="0" xfId="0" applyFont="1"/>
    <xf numFmtId="0" fontId="14" fillId="0" borderId="1" xfId="0" applyFont="1" applyBorder="1" applyAlignment="1">
      <alignment horizontal="center" vertical="top" wrapText="1"/>
    </xf>
    <xf numFmtId="0" fontId="16" fillId="0" borderId="1" xfId="0" quotePrefix="1" applyFont="1" applyFill="1" applyBorder="1" applyAlignment="1">
      <alignment horizontal="center" vertical="top" wrapText="1"/>
    </xf>
    <xf numFmtId="0" fontId="16" fillId="0" borderId="1" xfId="0" quotePrefix="1" applyFont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4" fontId="5" fillId="0" borderId="1" xfId="0" applyNumberFormat="1" applyFont="1" applyFill="1" applyBorder="1" applyAlignment="1">
      <alignment horizontal="center" vertical="top" wrapText="1"/>
    </xf>
    <xf numFmtId="14" fontId="20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wrapText="1"/>
    </xf>
    <xf numFmtId="2" fontId="7" fillId="0" borderId="5" xfId="0" applyNumberFormat="1" applyFont="1" applyFill="1" applyBorder="1" applyAlignment="1">
      <alignment horizontal="center" wrapText="1"/>
    </xf>
    <xf numFmtId="4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5" xfId="0" applyFont="1" applyFill="1" applyBorder="1"/>
    <xf numFmtId="0" fontId="20" fillId="3" borderId="1" xfId="0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top" wrapText="1"/>
    </xf>
    <xf numFmtId="4" fontId="3" fillId="0" borderId="23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wrapText="1"/>
    </xf>
    <xf numFmtId="2" fontId="7" fillId="3" borderId="5" xfId="0" applyNumberFormat="1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4" fontId="7" fillId="3" borderId="5" xfId="0" applyNumberFormat="1" applyFont="1" applyFill="1" applyBorder="1"/>
    <xf numFmtId="4" fontId="7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right"/>
    </xf>
    <xf numFmtId="14" fontId="9" fillId="3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wrapText="1"/>
    </xf>
    <xf numFmtId="0" fontId="20" fillId="3" borderId="5" xfId="0" applyFont="1" applyFill="1" applyBorder="1" applyAlignment="1">
      <alignment horizontal="center" vertical="top" wrapText="1"/>
    </xf>
    <xf numFmtId="4" fontId="5" fillId="3" borderId="5" xfId="0" applyNumberFormat="1" applyFont="1" applyFill="1" applyBorder="1" applyAlignment="1">
      <alignment horizontal="center" vertical="top"/>
    </xf>
    <xf numFmtId="0" fontId="20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/>
    </xf>
    <xf numFmtId="14" fontId="1" fillId="3" borderId="5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vertical="center"/>
    </xf>
    <xf numFmtId="14" fontId="7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14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vertical="center"/>
    </xf>
    <xf numFmtId="0" fontId="26" fillId="4" borderId="1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9"/>
  <sheetViews>
    <sheetView zoomScale="91" zoomScaleNormal="91" zoomScaleSheetLayoutView="98" workbookViewId="0">
      <selection activeCell="H7" sqref="H7"/>
    </sheetView>
  </sheetViews>
  <sheetFormatPr defaultRowHeight="14.25" x14ac:dyDescent="0.2"/>
  <cols>
    <col min="1" max="1" width="44.85546875" style="53" customWidth="1"/>
    <col min="2" max="2" width="35.85546875" style="28" customWidth="1"/>
    <col min="3" max="3" width="21.140625" style="28" customWidth="1"/>
    <col min="4" max="4" width="12.7109375" style="26" customWidth="1"/>
    <col min="5" max="5" width="17.5703125" style="26" customWidth="1"/>
    <col min="6" max="6" width="15.5703125" style="26" customWidth="1"/>
    <col min="7" max="7" width="14.7109375" style="28" customWidth="1"/>
    <col min="8" max="8" width="29.28515625" style="53" customWidth="1"/>
    <col min="9" max="9" width="20.140625" style="28" customWidth="1"/>
    <col min="10" max="10" width="31" style="28" customWidth="1"/>
    <col min="11" max="16384" width="9.140625" style="26"/>
  </cols>
  <sheetData>
    <row r="1" spans="1:17" ht="18.75" x14ac:dyDescent="0.3">
      <c r="A1" s="244" t="s">
        <v>1534</v>
      </c>
      <c r="B1" s="244"/>
      <c r="C1" s="244"/>
      <c r="D1" s="244"/>
      <c r="E1" s="244"/>
      <c r="F1" s="244"/>
      <c r="G1" s="244"/>
      <c r="H1" s="244"/>
      <c r="I1" s="244"/>
      <c r="J1" s="244"/>
      <c r="K1" s="25"/>
      <c r="L1" s="25"/>
      <c r="M1" s="25"/>
      <c r="N1" s="25"/>
      <c r="O1" s="25"/>
      <c r="P1" s="25"/>
      <c r="Q1" s="25"/>
    </row>
    <row r="2" spans="1:17" x14ac:dyDescent="0.2">
      <c r="A2" s="27"/>
      <c r="B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9.5" thickBot="1" x14ac:dyDescent="0.35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7" ht="196.5" customHeight="1" thickBot="1" x14ac:dyDescent="0.25">
      <c r="A4" s="118" t="s">
        <v>1</v>
      </c>
      <c r="B4" s="119" t="s">
        <v>2</v>
      </c>
      <c r="C4" s="120" t="s">
        <v>3</v>
      </c>
      <c r="D4" s="119" t="s">
        <v>561</v>
      </c>
      <c r="E4" s="119" t="s">
        <v>379</v>
      </c>
      <c r="F4" s="119" t="s">
        <v>4</v>
      </c>
      <c r="G4" s="119" t="s">
        <v>5</v>
      </c>
      <c r="H4" s="119" t="s">
        <v>6</v>
      </c>
      <c r="I4" s="119" t="s">
        <v>7</v>
      </c>
      <c r="J4" s="121" t="s">
        <v>8</v>
      </c>
    </row>
    <row r="5" spans="1:17" ht="20.25" customHeight="1" thickBot="1" x14ac:dyDescent="0.35">
      <c r="A5" s="245" t="s">
        <v>452</v>
      </c>
      <c r="B5" s="246"/>
      <c r="C5" s="246"/>
      <c r="D5" s="246"/>
      <c r="E5" s="246"/>
      <c r="F5" s="246"/>
      <c r="G5" s="246"/>
      <c r="H5" s="246"/>
      <c r="I5" s="246"/>
      <c r="J5" s="247"/>
    </row>
    <row r="6" spans="1:17" ht="61.5" customHeight="1" x14ac:dyDescent="0.2">
      <c r="A6" s="94" t="s">
        <v>13</v>
      </c>
      <c r="B6" s="95" t="s">
        <v>12</v>
      </c>
      <c r="C6" s="96" t="s">
        <v>69</v>
      </c>
      <c r="D6" s="97">
        <v>1571.8</v>
      </c>
      <c r="E6" s="97">
        <v>568200</v>
      </c>
      <c r="F6" s="97"/>
      <c r="G6" s="98">
        <v>42363</v>
      </c>
      <c r="H6" s="95" t="s">
        <v>71</v>
      </c>
      <c r="I6" s="95" t="s">
        <v>1043</v>
      </c>
      <c r="J6" s="99" t="s">
        <v>537</v>
      </c>
      <c r="K6" s="26">
        <v>1</v>
      </c>
    </row>
    <row r="7" spans="1:17" ht="61.5" customHeight="1" x14ac:dyDescent="0.2">
      <c r="A7" s="100" t="s">
        <v>477</v>
      </c>
      <c r="B7" s="23" t="s">
        <v>12</v>
      </c>
      <c r="C7" s="29" t="s">
        <v>538</v>
      </c>
      <c r="D7" s="30">
        <v>48</v>
      </c>
      <c r="E7" s="30">
        <v>18298.18</v>
      </c>
      <c r="F7" s="30">
        <v>337439.04</v>
      </c>
      <c r="G7" s="31">
        <v>42730</v>
      </c>
      <c r="H7" s="23" t="s">
        <v>71</v>
      </c>
      <c r="I7" s="23" t="s">
        <v>1043</v>
      </c>
      <c r="J7" s="101" t="s">
        <v>537</v>
      </c>
      <c r="K7" s="26">
        <v>2</v>
      </c>
    </row>
    <row r="8" spans="1:17" ht="61.5" customHeight="1" x14ac:dyDescent="0.2">
      <c r="A8" s="100" t="s">
        <v>478</v>
      </c>
      <c r="B8" s="23" t="s">
        <v>12</v>
      </c>
      <c r="C8" s="29" t="s">
        <v>539</v>
      </c>
      <c r="D8" s="30">
        <v>33</v>
      </c>
      <c r="E8" s="30">
        <v>16770.060000000001</v>
      </c>
      <c r="F8" s="30">
        <v>231989.34</v>
      </c>
      <c r="G8" s="31">
        <v>42730</v>
      </c>
      <c r="H8" s="23" t="s">
        <v>71</v>
      </c>
      <c r="I8" s="23" t="s">
        <v>1043</v>
      </c>
      <c r="J8" s="101" t="s">
        <v>537</v>
      </c>
      <c r="K8" s="26">
        <v>3</v>
      </c>
    </row>
    <row r="9" spans="1:17" ht="61.5" customHeight="1" x14ac:dyDescent="0.2">
      <c r="A9" s="100" t="s">
        <v>479</v>
      </c>
      <c r="B9" s="23" t="s">
        <v>12</v>
      </c>
      <c r="C9" s="29" t="s">
        <v>540</v>
      </c>
      <c r="D9" s="30">
        <v>21</v>
      </c>
      <c r="E9" s="30">
        <v>16863.68</v>
      </c>
      <c r="F9" s="30">
        <v>147629.57999999999</v>
      </c>
      <c r="G9" s="31">
        <v>42730</v>
      </c>
      <c r="H9" s="23" t="s">
        <v>71</v>
      </c>
      <c r="I9" s="23" t="s">
        <v>1043</v>
      </c>
      <c r="J9" s="101" t="s">
        <v>537</v>
      </c>
      <c r="K9" s="26">
        <v>4</v>
      </c>
    </row>
    <row r="10" spans="1:17" ht="61.5" customHeight="1" x14ac:dyDescent="0.2">
      <c r="A10" s="100" t="s">
        <v>480</v>
      </c>
      <c r="B10" s="23" t="s">
        <v>12</v>
      </c>
      <c r="C10" s="29" t="s">
        <v>541</v>
      </c>
      <c r="D10" s="30">
        <v>29</v>
      </c>
      <c r="E10" s="30">
        <v>9140.0300000000007</v>
      </c>
      <c r="F10" s="30">
        <v>203869.42</v>
      </c>
      <c r="G10" s="31">
        <v>42730</v>
      </c>
      <c r="H10" s="23" t="s">
        <v>71</v>
      </c>
      <c r="I10" s="23" t="s">
        <v>1043</v>
      </c>
      <c r="J10" s="101" t="s">
        <v>537</v>
      </c>
      <c r="K10" s="26">
        <v>5</v>
      </c>
    </row>
    <row r="11" spans="1:17" ht="61.5" customHeight="1" x14ac:dyDescent="0.2">
      <c r="A11" s="100" t="s">
        <v>481</v>
      </c>
      <c r="B11" s="23" t="s">
        <v>12</v>
      </c>
      <c r="C11" s="29" t="s">
        <v>542</v>
      </c>
      <c r="D11" s="30">
        <v>26</v>
      </c>
      <c r="E11" s="30">
        <v>12803.29</v>
      </c>
      <c r="F11" s="30">
        <v>182779.48</v>
      </c>
      <c r="G11" s="31">
        <v>42730</v>
      </c>
      <c r="H11" s="23" t="s">
        <v>71</v>
      </c>
      <c r="I11" s="23" t="s">
        <v>1043</v>
      </c>
      <c r="J11" s="101" t="s">
        <v>537</v>
      </c>
      <c r="K11" s="26">
        <v>6</v>
      </c>
    </row>
    <row r="12" spans="1:17" ht="61.5" customHeight="1" x14ac:dyDescent="0.2">
      <c r="A12" s="100" t="s">
        <v>482</v>
      </c>
      <c r="B12" s="23" t="s">
        <v>12</v>
      </c>
      <c r="C12" s="29" t="s">
        <v>543</v>
      </c>
      <c r="D12" s="30">
        <v>24</v>
      </c>
      <c r="E12" s="30">
        <v>12803.29</v>
      </c>
      <c r="F12" s="30">
        <v>168719.52</v>
      </c>
      <c r="G12" s="31">
        <v>42730</v>
      </c>
      <c r="H12" s="23" t="s">
        <v>71</v>
      </c>
      <c r="I12" s="23" t="s">
        <v>1043</v>
      </c>
      <c r="J12" s="101" t="s">
        <v>537</v>
      </c>
      <c r="K12" s="26">
        <v>7</v>
      </c>
    </row>
    <row r="13" spans="1:17" ht="61.5" customHeight="1" x14ac:dyDescent="0.2">
      <c r="A13" s="100" t="s">
        <v>483</v>
      </c>
      <c r="B13" s="23" t="s">
        <v>12</v>
      </c>
      <c r="C13" s="29" t="s">
        <v>544</v>
      </c>
      <c r="D13" s="30">
        <v>26</v>
      </c>
      <c r="E13" s="30">
        <v>14467.31</v>
      </c>
      <c r="F13" s="30">
        <v>182779.48</v>
      </c>
      <c r="G13" s="31">
        <v>42730</v>
      </c>
      <c r="H13" s="23" t="s">
        <v>71</v>
      </c>
      <c r="I13" s="23" t="s">
        <v>1043</v>
      </c>
      <c r="J13" s="101" t="s">
        <v>537</v>
      </c>
      <c r="K13" s="26">
        <v>8</v>
      </c>
    </row>
    <row r="14" spans="1:17" ht="61.5" customHeight="1" x14ac:dyDescent="0.2">
      <c r="A14" s="100" t="s">
        <v>14</v>
      </c>
      <c r="B14" s="23" t="s">
        <v>12</v>
      </c>
      <c r="C14" s="29" t="s">
        <v>545</v>
      </c>
      <c r="D14" s="30">
        <v>28</v>
      </c>
      <c r="E14" s="30">
        <v>14357.08</v>
      </c>
      <c r="F14" s="30">
        <v>196839.44</v>
      </c>
      <c r="G14" s="31">
        <v>42730</v>
      </c>
      <c r="H14" s="23" t="s">
        <v>71</v>
      </c>
      <c r="I14" s="23" t="s">
        <v>1043</v>
      </c>
      <c r="J14" s="101" t="s">
        <v>537</v>
      </c>
      <c r="K14" s="26">
        <v>9</v>
      </c>
    </row>
    <row r="15" spans="1:17" ht="61.5" customHeight="1" x14ac:dyDescent="0.2">
      <c r="A15" s="100" t="s">
        <v>484</v>
      </c>
      <c r="B15" s="23" t="s">
        <v>12</v>
      </c>
      <c r="C15" s="29" t="s">
        <v>546</v>
      </c>
      <c r="D15" s="30">
        <v>35</v>
      </c>
      <c r="E15" s="30">
        <v>12803.29</v>
      </c>
      <c r="F15" s="30">
        <v>246049.3</v>
      </c>
      <c r="G15" s="31">
        <v>42730</v>
      </c>
      <c r="H15" s="23" t="s">
        <v>71</v>
      </c>
      <c r="I15" s="23" t="s">
        <v>1043</v>
      </c>
      <c r="J15" s="101" t="s">
        <v>537</v>
      </c>
      <c r="K15" s="26">
        <v>10</v>
      </c>
    </row>
    <row r="16" spans="1:17" ht="61.5" customHeight="1" x14ac:dyDescent="0.2">
      <c r="A16" s="100" t="s">
        <v>485</v>
      </c>
      <c r="B16" s="23" t="s">
        <v>12</v>
      </c>
      <c r="C16" s="29" t="s">
        <v>547</v>
      </c>
      <c r="D16" s="30">
        <v>33</v>
      </c>
      <c r="E16" s="30">
        <v>14357.08</v>
      </c>
      <c r="F16" s="30">
        <v>231989.34</v>
      </c>
      <c r="G16" s="31">
        <v>42730</v>
      </c>
      <c r="H16" s="23" t="s">
        <v>71</v>
      </c>
      <c r="I16" s="23" t="s">
        <v>1043</v>
      </c>
      <c r="J16" s="101" t="s">
        <v>537</v>
      </c>
      <c r="K16" s="26">
        <v>11</v>
      </c>
    </row>
    <row r="17" spans="1:11" ht="61.5" customHeight="1" x14ac:dyDescent="0.2">
      <c r="A17" s="100" t="s">
        <v>486</v>
      </c>
      <c r="B17" s="23" t="s">
        <v>12</v>
      </c>
      <c r="C17" s="29" t="s">
        <v>548</v>
      </c>
      <c r="D17" s="30">
        <v>32</v>
      </c>
      <c r="E17" s="30">
        <v>12803.29</v>
      </c>
      <c r="F17" s="30">
        <v>224959.35999999999</v>
      </c>
      <c r="G17" s="31">
        <v>42730</v>
      </c>
      <c r="H17" s="23" t="s">
        <v>71</v>
      </c>
      <c r="I17" s="23" t="s">
        <v>1043</v>
      </c>
      <c r="J17" s="101" t="s">
        <v>537</v>
      </c>
      <c r="K17" s="26">
        <v>12</v>
      </c>
    </row>
    <row r="18" spans="1:11" ht="61.5" customHeight="1" x14ac:dyDescent="0.2">
      <c r="A18" s="100" t="s">
        <v>487</v>
      </c>
      <c r="B18" s="23" t="s">
        <v>12</v>
      </c>
      <c r="C18" s="29" t="s">
        <v>549</v>
      </c>
      <c r="D18" s="30">
        <v>37</v>
      </c>
      <c r="E18" s="30">
        <v>14467.31</v>
      </c>
      <c r="F18" s="30">
        <v>260109.26</v>
      </c>
      <c r="G18" s="31">
        <v>42730</v>
      </c>
      <c r="H18" s="23" t="s">
        <v>71</v>
      </c>
      <c r="I18" s="23" t="s">
        <v>1043</v>
      </c>
      <c r="J18" s="101" t="s">
        <v>537</v>
      </c>
      <c r="K18" s="26">
        <v>13</v>
      </c>
    </row>
    <row r="19" spans="1:11" ht="61.5" customHeight="1" x14ac:dyDescent="0.2">
      <c r="A19" s="100" t="s">
        <v>488</v>
      </c>
      <c r="B19" s="23" t="s">
        <v>12</v>
      </c>
      <c r="C19" s="29" t="s">
        <v>550</v>
      </c>
      <c r="D19" s="30">
        <v>87.8</v>
      </c>
      <c r="E19" s="30">
        <v>14760.25</v>
      </c>
      <c r="F19" s="30">
        <v>617232.24</v>
      </c>
      <c r="G19" s="31">
        <v>42730</v>
      </c>
      <c r="H19" s="23" t="s">
        <v>71</v>
      </c>
      <c r="I19" s="23" t="s">
        <v>1043</v>
      </c>
      <c r="J19" s="101" t="s">
        <v>537</v>
      </c>
      <c r="K19" s="26">
        <v>14</v>
      </c>
    </row>
    <row r="20" spans="1:11" ht="61.5" customHeight="1" x14ac:dyDescent="0.2">
      <c r="A20" s="100" t="s">
        <v>489</v>
      </c>
      <c r="B20" s="23" t="s">
        <v>12</v>
      </c>
      <c r="C20" s="29" t="s">
        <v>551</v>
      </c>
      <c r="D20" s="30">
        <v>30.8</v>
      </c>
      <c r="E20" s="30">
        <v>13704.76</v>
      </c>
      <c r="F20" s="30">
        <v>216523.38</v>
      </c>
      <c r="G20" s="31">
        <v>42730</v>
      </c>
      <c r="H20" s="23" t="s">
        <v>71</v>
      </c>
      <c r="I20" s="23" t="s">
        <v>1043</v>
      </c>
      <c r="J20" s="101" t="s">
        <v>537</v>
      </c>
      <c r="K20" s="26">
        <v>15</v>
      </c>
    </row>
    <row r="21" spans="1:11" ht="119.25" customHeight="1" x14ac:dyDescent="0.2">
      <c r="A21" s="100" t="s">
        <v>490</v>
      </c>
      <c r="B21" s="23" t="s">
        <v>12</v>
      </c>
      <c r="C21" s="86" t="s">
        <v>552</v>
      </c>
      <c r="D21" s="87">
        <v>30.8</v>
      </c>
      <c r="E21" s="87">
        <v>13704.76</v>
      </c>
      <c r="F21" s="87">
        <v>216523.38</v>
      </c>
      <c r="G21" s="92">
        <v>42754</v>
      </c>
      <c r="H21" s="228" t="s">
        <v>1001</v>
      </c>
      <c r="I21" s="23" t="s">
        <v>1043</v>
      </c>
      <c r="J21" s="101" t="s">
        <v>967</v>
      </c>
      <c r="K21" s="26">
        <v>16</v>
      </c>
    </row>
    <row r="22" spans="1:11" ht="61.5" customHeight="1" x14ac:dyDescent="0.2">
      <c r="A22" s="100" t="s">
        <v>15</v>
      </c>
      <c r="B22" s="228" t="s">
        <v>16</v>
      </c>
      <c r="C22" s="29" t="s">
        <v>17</v>
      </c>
      <c r="D22" s="30">
        <v>951.8</v>
      </c>
      <c r="E22" s="40">
        <v>12578</v>
      </c>
      <c r="F22" s="32"/>
      <c r="G22" s="33">
        <v>40980</v>
      </c>
      <c r="H22" s="228" t="s">
        <v>251</v>
      </c>
      <c r="I22" s="228" t="s">
        <v>1044</v>
      </c>
      <c r="J22" s="102" t="s">
        <v>78</v>
      </c>
      <c r="K22" s="26">
        <v>17</v>
      </c>
    </row>
    <row r="23" spans="1:11" ht="61.5" customHeight="1" x14ac:dyDescent="0.2">
      <c r="A23" s="100" t="s">
        <v>27</v>
      </c>
      <c r="B23" s="228" t="s">
        <v>22</v>
      </c>
      <c r="C23" s="29" t="s">
        <v>24</v>
      </c>
      <c r="D23" s="30">
        <v>2902.1</v>
      </c>
      <c r="E23" s="30">
        <v>4288617.78</v>
      </c>
      <c r="F23" s="30"/>
      <c r="G23" s="31">
        <v>42075</v>
      </c>
      <c r="H23" s="23" t="s">
        <v>251</v>
      </c>
      <c r="I23" s="228" t="s">
        <v>1045</v>
      </c>
      <c r="J23" s="102" t="s">
        <v>77</v>
      </c>
      <c r="K23" s="26">
        <v>18</v>
      </c>
    </row>
    <row r="24" spans="1:11" ht="61.5" customHeight="1" x14ac:dyDescent="0.2">
      <c r="A24" s="100" t="s">
        <v>28</v>
      </c>
      <c r="B24" s="228" t="s">
        <v>471</v>
      </c>
      <c r="C24" s="29" t="s">
        <v>25</v>
      </c>
      <c r="D24" s="30">
        <f>2698.1-568.9</f>
        <v>2129.1999999999998</v>
      </c>
      <c r="E24" s="30">
        <v>1845030.99</v>
      </c>
      <c r="F24" s="30"/>
      <c r="G24" s="31">
        <v>42075</v>
      </c>
      <c r="H24" s="23" t="s">
        <v>251</v>
      </c>
      <c r="I24" s="228" t="s">
        <v>1045</v>
      </c>
      <c r="J24" s="102" t="s">
        <v>77</v>
      </c>
      <c r="K24" s="26">
        <v>19</v>
      </c>
    </row>
    <row r="25" spans="1:11" ht="61.5" customHeight="1" x14ac:dyDescent="0.2">
      <c r="A25" s="100" t="s">
        <v>32</v>
      </c>
      <c r="B25" s="228" t="s">
        <v>30</v>
      </c>
      <c r="C25" s="57" t="s">
        <v>76</v>
      </c>
      <c r="D25" s="30">
        <v>2266.8000000000002</v>
      </c>
      <c r="E25" s="30">
        <v>2467507</v>
      </c>
      <c r="F25" s="30"/>
      <c r="G25" s="31">
        <v>40938</v>
      </c>
      <c r="H25" s="23" t="s">
        <v>251</v>
      </c>
      <c r="I25" s="228" t="s">
        <v>1046</v>
      </c>
      <c r="J25" s="102" t="s">
        <v>475</v>
      </c>
      <c r="K25" s="26">
        <v>20</v>
      </c>
    </row>
    <row r="26" spans="1:11" ht="61.5" customHeight="1" x14ac:dyDescent="0.2">
      <c r="A26" s="114" t="s">
        <v>33</v>
      </c>
      <c r="B26" s="63" t="s">
        <v>472</v>
      </c>
      <c r="C26" s="208" t="s">
        <v>951</v>
      </c>
      <c r="D26" s="71">
        <v>881.1</v>
      </c>
      <c r="E26" s="71">
        <v>447568</v>
      </c>
      <c r="F26" s="71"/>
      <c r="G26" s="72">
        <v>41046</v>
      </c>
      <c r="H26" s="63" t="s">
        <v>251</v>
      </c>
      <c r="I26" s="63" t="s">
        <v>1047</v>
      </c>
      <c r="J26" s="115" t="s">
        <v>79</v>
      </c>
      <c r="K26" s="26">
        <v>21</v>
      </c>
    </row>
    <row r="27" spans="1:11" ht="61.5" customHeight="1" x14ac:dyDescent="0.2">
      <c r="A27" s="114" t="s">
        <v>80</v>
      </c>
      <c r="B27" s="63" t="s">
        <v>1470</v>
      </c>
      <c r="C27" s="208" t="s">
        <v>1471</v>
      </c>
      <c r="D27" s="71">
        <v>607.15</v>
      </c>
      <c r="E27" s="71">
        <v>31134435.899999999</v>
      </c>
      <c r="F27" s="71"/>
      <c r="G27" s="72">
        <v>44589</v>
      </c>
      <c r="H27" s="63" t="s">
        <v>1473</v>
      </c>
      <c r="I27" s="63" t="s">
        <v>1047</v>
      </c>
      <c r="J27" s="115" t="s">
        <v>1472</v>
      </c>
      <c r="K27" s="26">
        <v>22</v>
      </c>
    </row>
    <row r="28" spans="1:11" ht="61.5" customHeight="1" x14ac:dyDescent="0.2">
      <c r="A28" s="100" t="s">
        <v>35</v>
      </c>
      <c r="B28" s="228" t="s">
        <v>1483</v>
      </c>
      <c r="C28" s="57" t="s">
        <v>82</v>
      </c>
      <c r="D28" s="30">
        <v>3415.2</v>
      </c>
      <c r="E28" s="30">
        <v>493353</v>
      </c>
      <c r="F28" s="32"/>
      <c r="G28" s="31">
        <v>41065</v>
      </c>
      <c r="H28" s="23" t="s">
        <v>251</v>
      </c>
      <c r="I28" s="228" t="s">
        <v>1108</v>
      </c>
      <c r="J28" s="102" t="s">
        <v>83</v>
      </c>
      <c r="K28" s="26">
        <v>23</v>
      </c>
    </row>
    <row r="29" spans="1:11" ht="61.5" customHeight="1" x14ac:dyDescent="0.2">
      <c r="A29" s="100" t="s">
        <v>1481</v>
      </c>
      <c r="B29" s="228" t="s">
        <v>39</v>
      </c>
      <c r="C29" s="57" t="s">
        <v>1482</v>
      </c>
      <c r="D29" s="30">
        <v>64</v>
      </c>
      <c r="E29" s="30"/>
      <c r="F29" s="32"/>
      <c r="G29" s="230">
        <v>44985</v>
      </c>
      <c r="H29" s="232" t="s">
        <v>251</v>
      </c>
      <c r="I29" s="63" t="s">
        <v>1356</v>
      </c>
      <c r="J29" s="102"/>
      <c r="K29" s="26">
        <v>24</v>
      </c>
    </row>
    <row r="30" spans="1:11" ht="61.5" customHeight="1" x14ac:dyDescent="0.2">
      <c r="A30" s="100" t="s">
        <v>37</v>
      </c>
      <c r="B30" s="232" t="s">
        <v>38</v>
      </c>
      <c r="C30" s="29" t="s">
        <v>84</v>
      </c>
      <c r="D30" s="30">
        <v>1726.1</v>
      </c>
      <c r="E30" s="30">
        <v>1006293</v>
      </c>
      <c r="F30" s="32"/>
      <c r="G30" s="31">
        <v>41065</v>
      </c>
      <c r="H30" s="23" t="s">
        <v>251</v>
      </c>
      <c r="I30" s="23" t="s">
        <v>1108</v>
      </c>
      <c r="J30" s="102" t="s">
        <v>474</v>
      </c>
      <c r="K30" s="26">
        <v>25</v>
      </c>
    </row>
    <row r="31" spans="1:11" ht="61.5" customHeight="1" x14ac:dyDescent="0.2">
      <c r="A31" s="100" t="s">
        <v>43</v>
      </c>
      <c r="B31" s="232" t="s">
        <v>44</v>
      </c>
      <c r="C31" s="29" t="s">
        <v>87</v>
      </c>
      <c r="D31" s="30">
        <v>1909.3</v>
      </c>
      <c r="E31" s="30">
        <v>4063822</v>
      </c>
      <c r="F31" s="32"/>
      <c r="G31" s="31">
        <v>41327</v>
      </c>
      <c r="H31" s="23" t="s">
        <v>251</v>
      </c>
      <c r="I31" s="232" t="s">
        <v>1049</v>
      </c>
      <c r="J31" s="102" t="s">
        <v>86</v>
      </c>
      <c r="K31" s="26">
        <v>26</v>
      </c>
    </row>
    <row r="32" spans="1:11" ht="61.5" customHeight="1" x14ac:dyDescent="0.2">
      <c r="A32" s="100" t="s">
        <v>47</v>
      </c>
      <c r="B32" s="232" t="s">
        <v>48</v>
      </c>
      <c r="C32" s="29" t="s">
        <v>91</v>
      </c>
      <c r="D32" s="30">
        <v>2850.9</v>
      </c>
      <c r="E32" s="30">
        <v>18348705</v>
      </c>
      <c r="F32" s="32"/>
      <c r="G32" s="35">
        <v>41074</v>
      </c>
      <c r="H32" s="23" t="s">
        <v>251</v>
      </c>
      <c r="I32" s="232" t="s">
        <v>1050</v>
      </c>
      <c r="J32" s="102" t="s">
        <v>89</v>
      </c>
      <c r="K32" s="26">
        <v>27</v>
      </c>
    </row>
    <row r="33" spans="1:11" ht="61.5" customHeight="1" x14ac:dyDescent="0.2">
      <c r="A33" s="100" t="s">
        <v>51</v>
      </c>
      <c r="B33" s="232" t="s">
        <v>52</v>
      </c>
      <c r="C33" s="29" t="s">
        <v>92</v>
      </c>
      <c r="D33" s="30">
        <v>2070.6999999999998</v>
      </c>
      <c r="E33" s="30">
        <v>1081471.8400000001</v>
      </c>
      <c r="F33" s="32"/>
      <c r="G33" s="31">
        <v>40658</v>
      </c>
      <c r="H33" s="23" t="s">
        <v>251</v>
      </c>
      <c r="I33" s="232" t="s">
        <v>1051</v>
      </c>
      <c r="J33" s="102" t="s">
        <v>93</v>
      </c>
      <c r="K33" s="26">
        <v>28</v>
      </c>
    </row>
    <row r="34" spans="1:11" ht="66" customHeight="1" x14ac:dyDescent="0.2">
      <c r="A34" s="100" t="s">
        <v>856</v>
      </c>
      <c r="B34" s="232" t="s">
        <v>11</v>
      </c>
      <c r="C34" s="29" t="s">
        <v>95</v>
      </c>
      <c r="D34" s="30">
        <v>2490.1999999999998</v>
      </c>
      <c r="E34" s="30">
        <v>703454.1</v>
      </c>
      <c r="F34" s="32"/>
      <c r="G34" s="31">
        <v>41109</v>
      </c>
      <c r="H34" s="23" t="s">
        <v>251</v>
      </c>
      <c r="I34" s="232" t="s">
        <v>1051</v>
      </c>
      <c r="J34" s="103" t="s">
        <v>1053</v>
      </c>
      <c r="K34" s="26">
        <v>29</v>
      </c>
    </row>
    <row r="35" spans="1:11" ht="61.5" customHeight="1" x14ac:dyDescent="0.2">
      <c r="A35" s="100" t="s">
        <v>60</v>
      </c>
      <c r="B35" s="232" t="s">
        <v>62</v>
      </c>
      <c r="C35" s="29" t="s">
        <v>99</v>
      </c>
      <c r="D35" s="30">
        <v>5934.9</v>
      </c>
      <c r="E35" s="30">
        <v>75171830</v>
      </c>
      <c r="F35" s="32"/>
      <c r="G35" s="31">
        <v>41080</v>
      </c>
      <c r="H35" s="23" t="s">
        <v>98</v>
      </c>
      <c r="I35" s="232" t="s">
        <v>1054</v>
      </c>
      <c r="J35" s="102" t="s">
        <v>100</v>
      </c>
      <c r="K35" s="26">
        <v>30</v>
      </c>
    </row>
    <row r="36" spans="1:11" ht="61.5" customHeight="1" x14ac:dyDescent="0.2">
      <c r="A36" s="100" t="s">
        <v>64</v>
      </c>
      <c r="B36" s="232" t="s">
        <v>65</v>
      </c>
      <c r="C36" s="29" t="s">
        <v>66</v>
      </c>
      <c r="D36" s="30">
        <v>3160.5</v>
      </c>
      <c r="E36" s="30">
        <v>352191</v>
      </c>
      <c r="F36" s="30"/>
      <c r="G36" s="31">
        <v>41698</v>
      </c>
      <c r="H36" s="23" t="s">
        <v>251</v>
      </c>
      <c r="I36" s="232" t="s">
        <v>1055</v>
      </c>
      <c r="J36" s="102" t="s">
        <v>122</v>
      </c>
      <c r="K36" s="26">
        <v>31</v>
      </c>
    </row>
    <row r="37" spans="1:11" ht="61.5" customHeight="1" x14ac:dyDescent="0.2">
      <c r="A37" s="234" t="s">
        <v>102</v>
      </c>
      <c r="B37" s="36" t="s">
        <v>108</v>
      </c>
      <c r="C37" s="29" t="s">
        <v>103</v>
      </c>
      <c r="D37" s="30">
        <v>2424.3000000000002</v>
      </c>
      <c r="E37" s="30">
        <v>217031</v>
      </c>
      <c r="F37" s="30"/>
      <c r="G37" s="31">
        <v>41698</v>
      </c>
      <c r="H37" s="23" t="s">
        <v>251</v>
      </c>
      <c r="I37" s="23" t="s">
        <v>1055</v>
      </c>
      <c r="J37" s="102" t="s">
        <v>122</v>
      </c>
      <c r="K37" s="26">
        <v>32</v>
      </c>
    </row>
    <row r="38" spans="1:11" ht="61.5" customHeight="1" x14ac:dyDescent="0.2">
      <c r="A38" s="234" t="s">
        <v>104</v>
      </c>
      <c r="B38" s="36" t="s">
        <v>109</v>
      </c>
      <c r="C38" s="29" t="s">
        <v>105</v>
      </c>
      <c r="D38" s="30">
        <v>1221.9000000000001</v>
      </c>
      <c r="E38" s="30">
        <v>210200</v>
      </c>
      <c r="F38" s="30"/>
      <c r="G38" s="31">
        <v>41698</v>
      </c>
      <c r="H38" s="23" t="s">
        <v>251</v>
      </c>
      <c r="I38" s="23" t="s">
        <v>1055</v>
      </c>
      <c r="J38" s="102" t="s">
        <v>122</v>
      </c>
      <c r="K38" s="26">
        <v>33</v>
      </c>
    </row>
    <row r="39" spans="1:11" ht="61.5" customHeight="1" x14ac:dyDescent="0.2">
      <c r="A39" s="234" t="s">
        <v>106</v>
      </c>
      <c r="B39" s="36" t="s">
        <v>110</v>
      </c>
      <c r="C39" s="29" t="s">
        <v>107</v>
      </c>
      <c r="D39" s="30">
        <v>2066.6999999999998</v>
      </c>
      <c r="E39" s="30">
        <v>315875</v>
      </c>
      <c r="F39" s="30"/>
      <c r="G39" s="31">
        <v>41698</v>
      </c>
      <c r="H39" s="23" t="s">
        <v>251</v>
      </c>
      <c r="I39" s="23" t="s">
        <v>1055</v>
      </c>
      <c r="J39" s="102" t="s">
        <v>122</v>
      </c>
      <c r="K39" s="26">
        <v>34</v>
      </c>
    </row>
    <row r="40" spans="1:11" ht="61.5" customHeight="1" x14ac:dyDescent="0.2">
      <c r="A40" s="234" t="s">
        <v>128</v>
      </c>
      <c r="B40" s="36" t="s">
        <v>123</v>
      </c>
      <c r="C40" s="29" t="s">
        <v>124</v>
      </c>
      <c r="D40" s="30">
        <v>616.79999999999995</v>
      </c>
      <c r="E40" s="30">
        <v>503865.47</v>
      </c>
      <c r="F40" s="30"/>
      <c r="G40" s="31">
        <v>40798</v>
      </c>
      <c r="H40" s="23" t="s">
        <v>251</v>
      </c>
      <c r="I40" s="63" t="s">
        <v>1057</v>
      </c>
      <c r="J40" s="103" t="s">
        <v>1056</v>
      </c>
      <c r="K40" s="26">
        <v>35</v>
      </c>
    </row>
    <row r="41" spans="1:11" ht="61.5" customHeight="1" x14ac:dyDescent="0.2">
      <c r="A41" s="100" t="s">
        <v>125</v>
      </c>
      <c r="B41" s="36" t="s">
        <v>123</v>
      </c>
      <c r="C41" s="34" t="s">
        <v>126</v>
      </c>
      <c r="D41" s="30">
        <v>44.5</v>
      </c>
      <c r="E41" s="30">
        <v>1</v>
      </c>
      <c r="F41" s="30"/>
      <c r="G41" s="31">
        <v>40798</v>
      </c>
      <c r="H41" s="23" t="s">
        <v>251</v>
      </c>
      <c r="I41" s="232" t="s">
        <v>1057</v>
      </c>
      <c r="J41" s="103" t="s">
        <v>1056</v>
      </c>
      <c r="K41" s="26">
        <v>36</v>
      </c>
    </row>
    <row r="42" spans="1:11" ht="61.5" customHeight="1" x14ac:dyDescent="0.2">
      <c r="A42" s="100" t="s">
        <v>125</v>
      </c>
      <c r="B42" s="36" t="s">
        <v>123</v>
      </c>
      <c r="C42" s="29" t="s">
        <v>127</v>
      </c>
      <c r="D42" s="30">
        <v>36.6</v>
      </c>
      <c r="E42" s="30">
        <v>1</v>
      </c>
      <c r="F42" s="30"/>
      <c r="G42" s="31">
        <v>40798</v>
      </c>
      <c r="H42" s="23" t="s">
        <v>251</v>
      </c>
      <c r="I42" s="23" t="s">
        <v>1057</v>
      </c>
      <c r="J42" s="103" t="s">
        <v>1056</v>
      </c>
      <c r="K42" s="26">
        <v>37</v>
      </c>
    </row>
    <row r="43" spans="1:11" ht="61.5" customHeight="1" x14ac:dyDescent="0.2">
      <c r="A43" s="234" t="s">
        <v>130</v>
      </c>
      <c r="B43" s="36" t="s">
        <v>131</v>
      </c>
      <c r="C43" s="29" t="s">
        <v>132</v>
      </c>
      <c r="D43" s="30">
        <v>5267.6</v>
      </c>
      <c r="E43" s="30">
        <v>6459724</v>
      </c>
      <c r="F43" s="30"/>
      <c r="G43" s="31">
        <v>41006</v>
      </c>
      <c r="H43" s="23" t="s">
        <v>251</v>
      </c>
      <c r="I43" s="232" t="s">
        <v>1058</v>
      </c>
      <c r="J43" s="102" t="s">
        <v>139</v>
      </c>
      <c r="K43" s="26">
        <v>38</v>
      </c>
    </row>
    <row r="44" spans="1:11" ht="61.5" customHeight="1" x14ac:dyDescent="0.2">
      <c r="A44" s="234" t="s">
        <v>133</v>
      </c>
      <c r="B44" s="36" t="s">
        <v>134</v>
      </c>
      <c r="C44" s="29" t="s">
        <v>135</v>
      </c>
      <c r="D44" s="30">
        <v>2722.5</v>
      </c>
      <c r="E44" s="30">
        <v>4602637</v>
      </c>
      <c r="F44" s="30"/>
      <c r="G44" s="31">
        <v>41006</v>
      </c>
      <c r="H44" s="23" t="s">
        <v>251</v>
      </c>
      <c r="I44" s="23" t="s">
        <v>1058</v>
      </c>
      <c r="J44" s="102" t="s">
        <v>139</v>
      </c>
      <c r="K44" s="26">
        <v>39</v>
      </c>
    </row>
    <row r="45" spans="1:11" ht="115.5" customHeight="1" x14ac:dyDescent="0.2">
      <c r="A45" s="234" t="s">
        <v>854</v>
      </c>
      <c r="B45" s="36" t="s">
        <v>142</v>
      </c>
      <c r="C45" s="86" t="s">
        <v>952</v>
      </c>
      <c r="D45" s="87">
        <v>1599.4</v>
      </c>
      <c r="E45" s="87">
        <v>175120.74</v>
      </c>
      <c r="F45" s="87">
        <v>3034605.6</v>
      </c>
      <c r="G45" s="45">
        <v>40366</v>
      </c>
      <c r="H45" s="51" t="s">
        <v>1009</v>
      </c>
      <c r="I45" s="232" t="s">
        <v>1059</v>
      </c>
      <c r="J45" s="102" t="s">
        <v>1011</v>
      </c>
      <c r="K45" s="26">
        <v>40</v>
      </c>
    </row>
    <row r="46" spans="1:11" ht="61.5" customHeight="1" x14ac:dyDescent="0.2">
      <c r="A46" s="234" t="s">
        <v>855</v>
      </c>
      <c r="B46" s="36" t="s">
        <v>143</v>
      </c>
      <c r="C46" s="29" t="s">
        <v>148</v>
      </c>
      <c r="D46" s="30">
        <v>1139.4000000000001</v>
      </c>
      <c r="E46" s="30">
        <v>143463</v>
      </c>
      <c r="F46" s="30"/>
      <c r="G46" s="31">
        <v>40366</v>
      </c>
      <c r="H46" s="232" t="s">
        <v>251</v>
      </c>
      <c r="I46" s="232" t="s">
        <v>1057</v>
      </c>
      <c r="J46" s="103" t="s">
        <v>1061</v>
      </c>
      <c r="K46" s="26">
        <v>41</v>
      </c>
    </row>
    <row r="47" spans="1:11" ht="61.5" customHeight="1" x14ac:dyDescent="0.2">
      <c r="A47" s="234" t="s">
        <v>858</v>
      </c>
      <c r="B47" s="36" t="s">
        <v>154</v>
      </c>
      <c r="C47" s="34" t="s">
        <v>150</v>
      </c>
      <c r="D47" s="30">
        <v>5275.3</v>
      </c>
      <c r="E47" s="30">
        <v>447964.4</v>
      </c>
      <c r="F47" s="30"/>
      <c r="G47" s="31">
        <v>41228</v>
      </c>
      <c r="H47" s="23" t="s">
        <v>251</v>
      </c>
      <c r="I47" s="232" t="s">
        <v>1060</v>
      </c>
      <c r="J47" s="102" t="s">
        <v>153</v>
      </c>
      <c r="K47" s="26">
        <v>42</v>
      </c>
    </row>
    <row r="48" spans="1:11" ht="61.5" customHeight="1" x14ac:dyDescent="0.2">
      <c r="A48" s="234" t="s">
        <v>149</v>
      </c>
      <c r="B48" s="36" t="s">
        <v>155</v>
      </c>
      <c r="C48" s="29" t="s">
        <v>151</v>
      </c>
      <c r="D48" s="30">
        <v>935</v>
      </c>
      <c r="E48" s="30">
        <v>184677</v>
      </c>
      <c r="F48" s="30"/>
      <c r="G48" s="31">
        <v>41228</v>
      </c>
      <c r="H48" s="23" t="s">
        <v>251</v>
      </c>
      <c r="I48" s="232" t="s">
        <v>1060</v>
      </c>
      <c r="J48" s="102" t="s">
        <v>152</v>
      </c>
      <c r="K48" s="26">
        <v>43</v>
      </c>
    </row>
    <row r="49" spans="1:11" ht="61.5" customHeight="1" x14ac:dyDescent="0.2">
      <c r="A49" s="234" t="s">
        <v>159</v>
      </c>
      <c r="B49" s="36" t="s">
        <v>155</v>
      </c>
      <c r="C49" s="29" t="s">
        <v>160</v>
      </c>
      <c r="D49" s="30">
        <v>930.3</v>
      </c>
      <c r="E49" s="30">
        <v>186349</v>
      </c>
      <c r="F49" s="30"/>
      <c r="G49" s="31">
        <v>41241</v>
      </c>
      <c r="H49" s="23" t="s">
        <v>251</v>
      </c>
      <c r="I49" s="23" t="s">
        <v>1060</v>
      </c>
      <c r="J49" s="102" t="s">
        <v>152</v>
      </c>
      <c r="K49" s="26">
        <v>44</v>
      </c>
    </row>
    <row r="50" spans="1:11" ht="61.5" customHeight="1" x14ac:dyDescent="0.2">
      <c r="A50" s="234" t="s">
        <v>167</v>
      </c>
      <c r="B50" s="36" t="s">
        <v>164</v>
      </c>
      <c r="C50" s="29" t="s">
        <v>163</v>
      </c>
      <c r="D50" s="30">
        <v>5277.5</v>
      </c>
      <c r="E50" s="30">
        <v>286654</v>
      </c>
      <c r="F50" s="30"/>
      <c r="G50" s="31">
        <v>40676</v>
      </c>
      <c r="H50" s="23" t="s">
        <v>251</v>
      </c>
      <c r="I50" s="232" t="s">
        <v>1057</v>
      </c>
      <c r="J50" s="102" t="s">
        <v>165</v>
      </c>
      <c r="K50" s="26">
        <v>45</v>
      </c>
    </row>
    <row r="51" spans="1:11" ht="61.5" customHeight="1" x14ac:dyDescent="0.2">
      <c r="A51" s="234" t="s">
        <v>859</v>
      </c>
      <c r="B51" s="36" t="s">
        <v>172</v>
      </c>
      <c r="C51" s="29" t="s">
        <v>170</v>
      </c>
      <c r="D51" s="30">
        <v>307.10000000000002</v>
      </c>
      <c r="E51" s="30">
        <v>478218</v>
      </c>
      <c r="F51" s="30"/>
      <c r="G51" s="31">
        <v>41344</v>
      </c>
      <c r="H51" s="23" t="s">
        <v>251</v>
      </c>
      <c r="I51" s="232" t="s">
        <v>1060</v>
      </c>
      <c r="J51" s="103" t="s">
        <v>1062</v>
      </c>
      <c r="K51" s="26">
        <v>46</v>
      </c>
    </row>
    <row r="52" spans="1:11" ht="61.5" customHeight="1" x14ac:dyDescent="0.2">
      <c r="A52" s="234" t="s">
        <v>860</v>
      </c>
      <c r="B52" s="36" t="s">
        <v>172</v>
      </c>
      <c r="C52" s="29" t="s">
        <v>171</v>
      </c>
      <c r="D52" s="30">
        <v>7.8</v>
      </c>
      <c r="E52" s="30">
        <v>10136</v>
      </c>
      <c r="F52" s="30"/>
      <c r="G52" s="31">
        <v>41344</v>
      </c>
      <c r="H52" s="23" t="s">
        <v>251</v>
      </c>
      <c r="I52" s="23" t="s">
        <v>1060</v>
      </c>
      <c r="J52" s="103" t="s">
        <v>1063</v>
      </c>
      <c r="K52" s="26">
        <v>47</v>
      </c>
    </row>
    <row r="53" spans="1:11" ht="144" customHeight="1" x14ac:dyDescent="0.2">
      <c r="A53" s="234" t="s">
        <v>995</v>
      </c>
      <c r="B53" s="36" t="s">
        <v>179</v>
      </c>
      <c r="C53" s="86" t="s">
        <v>175</v>
      </c>
      <c r="D53" s="87">
        <v>337</v>
      </c>
      <c r="E53" s="87">
        <v>40182</v>
      </c>
      <c r="F53" s="87"/>
      <c r="G53" s="45">
        <v>41530</v>
      </c>
      <c r="H53" s="90" t="s">
        <v>998</v>
      </c>
      <c r="I53" s="232" t="s">
        <v>996</v>
      </c>
      <c r="J53" s="102" t="s">
        <v>999</v>
      </c>
      <c r="K53" s="26">
        <v>48</v>
      </c>
    </row>
    <row r="54" spans="1:11" ht="61.5" customHeight="1" x14ac:dyDescent="0.2">
      <c r="A54" s="234" t="s">
        <v>1065</v>
      </c>
      <c r="B54" s="36" t="s">
        <v>470</v>
      </c>
      <c r="C54" s="29" t="s">
        <v>177</v>
      </c>
      <c r="D54" s="30">
        <v>82.3</v>
      </c>
      <c r="E54" s="30">
        <v>1135582</v>
      </c>
      <c r="F54" s="30"/>
      <c r="G54" s="31">
        <v>41096</v>
      </c>
      <c r="H54" s="23" t="s">
        <v>251</v>
      </c>
      <c r="I54" s="232" t="s">
        <v>1059</v>
      </c>
      <c r="J54" s="102" t="s">
        <v>178</v>
      </c>
      <c r="K54" s="26">
        <v>49</v>
      </c>
    </row>
    <row r="55" spans="1:11" ht="155.25" customHeight="1" x14ac:dyDescent="0.2">
      <c r="A55" s="234" t="s">
        <v>181</v>
      </c>
      <c r="B55" s="178" t="s">
        <v>180</v>
      </c>
      <c r="C55" s="179" t="s">
        <v>182</v>
      </c>
      <c r="D55" s="180">
        <v>375.2</v>
      </c>
      <c r="E55" s="180">
        <v>938000</v>
      </c>
      <c r="F55" s="180">
        <v>996531.19999999995</v>
      </c>
      <c r="G55" s="181" t="s">
        <v>861</v>
      </c>
      <c r="H55" s="63" t="s">
        <v>251</v>
      </c>
      <c r="I55" s="63" t="s">
        <v>1230</v>
      </c>
      <c r="J55" s="115" t="s">
        <v>1229</v>
      </c>
      <c r="K55" s="26">
        <v>50</v>
      </c>
    </row>
    <row r="56" spans="1:11" ht="61.5" customHeight="1" x14ac:dyDescent="0.2">
      <c r="A56" s="234" t="s">
        <v>1066</v>
      </c>
      <c r="B56" s="36" t="s">
        <v>203</v>
      </c>
      <c r="C56" s="29" t="s">
        <v>187</v>
      </c>
      <c r="D56" s="30">
        <v>1012.7</v>
      </c>
      <c r="E56" s="30">
        <f>3811005-(E57+E58)</f>
        <v>3152066.55</v>
      </c>
      <c r="F56" s="30">
        <v>1105104</v>
      </c>
      <c r="G56" s="31">
        <v>38987</v>
      </c>
      <c r="H56" s="23" t="s">
        <v>195</v>
      </c>
      <c r="I56" s="232" t="s">
        <v>1067</v>
      </c>
      <c r="J56" s="102" t="s">
        <v>186</v>
      </c>
      <c r="K56" s="26">
        <v>51</v>
      </c>
    </row>
    <row r="57" spans="1:11" ht="61.5" customHeight="1" x14ac:dyDescent="0.2">
      <c r="A57" s="254" t="s">
        <v>238</v>
      </c>
      <c r="B57" s="36" t="s">
        <v>203</v>
      </c>
      <c r="C57" s="29" t="s">
        <v>871</v>
      </c>
      <c r="D57" s="30">
        <v>96</v>
      </c>
      <c r="E57" s="30">
        <v>361268.37</v>
      </c>
      <c r="F57" s="252">
        <v>191209.2</v>
      </c>
      <c r="G57" s="253">
        <v>42270</v>
      </c>
      <c r="H57" s="251" t="s">
        <v>251</v>
      </c>
      <c r="I57" s="232" t="s">
        <v>1077</v>
      </c>
      <c r="J57" s="102" t="s">
        <v>872</v>
      </c>
      <c r="K57" s="26">
        <v>52</v>
      </c>
    </row>
    <row r="58" spans="1:11" ht="81" customHeight="1" x14ac:dyDescent="0.2">
      <c r="A58" s="254"/>
      <c r="B58" s="36" t="s">
        <v>203</v>
      </c>
      <c r="C58" s="29" t="s">
        <v>873</v>
      </c>
      <c r="D58" s="30">
        <v>79.099999999999994</v>
      </c>
      <c r="E58" s="30">
        <v>297670.08</v>
      </c>
      <c r="F58" s="252"/>
      <c r="G58" s="253"/>
      <c r="H58" s="251"/>
      <c r="I58" s="51" t="s">
        <v>1078</v>
      </c>
      <c r="J58" s="102" t="s">
        <v>874</v>
      </c>
      <c r="K58" s="26">
        <v>53</v>
      </c>
    </row>
    <row r="59" spans="1:11" ht="61.5" customHeight="1" x14ac:dyDescent="0.2">
      <c r="A59" s="234" t="s">
        <v>1069</v>
      </c>
      <c r="B59" s="36" t="s">
        <v>188</v>
      </c>
      <c r="C59" s="29" t="s">
        <v>189</v>
      </c>
      <c r="D59" s="30">
        <v>4613.5</v>
      </c>
      <c r="E59" s="30">
        <v>3780026</v>
      </c>
      <c r="F59" s="30"/>
      <c r="G59" s="31">
        <v>38161</v>
      </c>
      <c r="H59" s="23" t="s">
        <v>195</v>
      </c>
      <c r="I59" s="232" t="s">
        <v>1068</v>
      </c>
      <c r="J59" s="102" t="s">
        <v>190</v>
      </c>
      <c r="K59" s="26">
        <v>54</v>
      </c>
    </row>
    <row r="60" spans="1:11" ht="61.5" customHeight="1" x14ac:dyDescent="0.2">
      <c r="A60" s="234" t="s">
        <v>1070</v>
      </c>
      <c r="B60" s="36" t="s">
        <v>204</v>
      </c>
      <c r="C60" s="29" t="s">
        <v>194</v>
      </c>
      <c r="D60" s="30">
        <v>711</v>
      </c>
      <c r="E60" s="30">
        <v>13011535</v>
      </c>
      <c r="F60" s="30">
        <v>1777500</v>
      </c>
      <c r="G60" s="31">
        <v>42398</v>
      </c>
      <c r="H60" s="232" t="s">
        <v>201</v>
      </c>
      <c r="I60" s="23" t="s">
        <v>1068</v>
      </c>
      <c r="J60" s="102" t="s">
        <v>196</v>
      </c>
      <c r="K60" s="26">
        <v>55</v>
      </c>
    </row>
    <row r="61" spans="1:11" ht="61.5" customHeight="1" x14ac:dyDescent="0.2">
      <c r="A61" s="234" t="s">
        <v>1072</v>
      </c>
      <c r="B61" s="36" t="s">
        <v>205</v>
      </c>
      <c r="C61" s="29" t="s">
        <v>200</v>
      </c>
      <c r="D61" s="30">
        <v>2275.6</v>
      </c>
      <c r="E61" s="30">
        <v>5767700</v>
      </c>
      <c r="F61" s="30"/>
      <c r="G61" s="31">
        <v>40032</v>
      </c>
      <c r="H61" s="232" t="s">
        <v>251</v>
      </c>
      <c r="I61" s="232" t="s">
        <v>1071</v>
      </c>
      <c r="J61" s="102" t="s">
        <v>206</v>
      </c>
      <c r="K61" s="26">
        <v>56</v>
      </c>
    </row>
    <row r="62" spans="1:11" ht="61.5" customHeight="1" x14ac:dyDescent="0.2">
      <c r="A62" s="234" t="s">
        <v>1182</v>
      </c>
      <c r="B62" s="36" t="s">
        <v>211</v>
      </c>
      <c r="C62" s="29" t="s">
        <v>212</v>
      </c>
      <c r="D62" s="30">
        <v>93.2</v>
      </c>
      <c r="E62" s="30">
        <f>74041.59+7097.14+9082.84</f>
        <v>90221.569999999992</v>
      </c>
      <c r="F62" s="30">
        <v>247539.20000000001</v>
      </c>
      <c r="G62" s="31">
        <v>41976</v>
      </c>
      <c r="H62" s="23" t="s">
        <v>251</v>
      </c>
      <c r="I62" s="232" t="s">
        <v>1071</v>
      </c>
      <c r="J62" s="102" t="s">
        <v>1074</v>
      </c>
      <c r="K62" s="26">
        <v>57</v>
      </c>
    </row>
    <row r="63" spans="1:11" ht="61.5" customHeight="1" x14ac:dyDescent="0.2">
      <c r="A63" s="234" t="s">
        <v>1073</v>
      </c>
      <c r="B63" s="36" t="s">
        <v>222</v>
      </c>
      <c r="C63" s="29" t="s">
        <v>215</v>
      </c>
      <c r="D63" s="30">
        <v>72.5</v>
      </c>
      <c r="E63" s="30">
        <v>41135.93</v>
      </c>
      <c r="F63" s="30"/>
      <c r="G63" s="31">
        <v>40273</v>
      </c>
      <c r="H63" s="23" t="s">
        <v>251</v>
      </c>
      <c r="I63" s="23" t="s">
        <v>1075</v>
      </c>
      <c r="J63" s="102" t="s">
        <v>218</v>
      </c>
      <c r="K63" s="26">
        <v>58</v>
      </c>
    </row>
    <row r="64" spans="1:11" ht="61.5" customHeight="1" x14ac:dyDescent="0.2">
      <c r="A64" s="234" t="s">
        <v>216</v>
      </c>
      <c r="B64" s="36" t="s">
        <v>223</v>
      </c>
      <c r="C64" s="29" t="s">
        <v>217</v>
      </c>
      <c r="D64" s="30">
        <v>159.6</v>
      </c>
      <c r="E64" s="30">
        <v>232574</v>
      </c>
      <c r="F64" s="30"/>
      <c r="G64" s="31">
        <v>40273</v>
      </c>
      <c r="H64" s="23" t="s">
        <v>251</v>
      </c>
      <c r="I64" s="23" t="s">
        <v>1075</v>
      </c>
      <c r="J64" s="102" t="s">
        <v>218</v>
      </c>
      <c r="K64" s="26">
        <v>59</v>
      </c>
    </row>
    <row r="65" spans="1:11" ht="61.5" customHeight="1" x14ac:dyDescent="0.2">
      <c r="A65" s="234" t="s">
        <v>219</v>
      </c>
      <c r="B65" s="36" t="s">
        <v>224</v>
      </c>
      <c r="C65" s="29" t="s">
        <v>220</v>
      </c>
      <c r="D65" s="30">
        <v>88.6</v>
      </c>
      <c r="E65" s="30">
        <v>116900</v>
      </c>
      <c r="F65" s="30"/>
      <c r="G65" s="31">
        <v>40273</v>
      </c>
      <c r="H65" s="23" t="s">
        <v>251</v>
      </c>
      <c r="I65" s="232" t="s">
        <v>1075</v>
      </c>
      <c r="J65" s="102" t="s">
        <v>218</v>
      </c>
      <c r="K65" s="26">
        <v>60</v>
      </c>
    </row>
    <row r="66" spans="1:11" ht="61.5" customHeight="1" x14ac:dyDescent="0.2">
      <c r="A66" s="234" t="s">
        <v>221</v>
      </c>
      <c r="B66" s="36" t="s">
        <v>225</v>
      </c>
      <c r="C66" s="29" t="s">
        <v>226</v>
      </c>
      <c r="D66" s="30">
        <v>62.2</v>
      </c>
      <c r="E66" s="30">
        <v>93494</v>
      </c>
      <c r="F66" s="30"/>
      <c r="G66" s="31">
        <v>40297</v>
      </c>
      <c r="H66" s="23" t="s">
        <v>251</v>
      </c>
      <c r="I66" s="23" t="s">
        <v>1075</v>
      </c>
      <c r="J66" s="102" t="s">
        <v>218</v>
      </c>
      <c r="K66" s="26">
        <v>61</v>
      </c>
    </row>
    <row r="67" spans="1:11" ht="61.5" customHeight="1" x14ac:dyDescent="0.2">
      <c r="A67" s="234" t="s">
        <v>239</v>
      </c>
      <c r="B67" s="36" t="s">
        <v>240</v>
      </c>
      <c r="C67" s="29" t="s">
        <v>241</v>
      </c>
      <c r="D67" s="30">
        <v>291.60000000000002</v>
      </c>
      <c r="E67" s="30">
        <v>600659.59</v>
      </c>
      <c r="F67" s="30"/>
      <c r="G67" s="31">
        <v>41241</v>
      </c>
      <c r="H67" s="23" t="s">
        <v>251</v>
      </c>
      <c r="I67" s="232" t="s">
        <v>1076</v>
      </c>
      <c r="J67" s="102" t="s">
        <v>244</v>
      </c>
      <c r="K67" s="26">
        <v>62</v>
      </c>
    </row>
    <row r="68" spans="1:11" ht="61.5" customHeight="1" x14ac:dyDescent="0.2">
      <c r="A68" s="234" t="s">
        <v>242</v>
      </c>
      <c r="B68" s="36" t="s">
        <v>240</v>
      </c>
      <c r="C68" s="29" t="s">
        <v>243</v>
      </c>
      <c r="D68" s="30">
        <v>113.4</v>
      </c>
      <c r="E68" s="30">
        <v>226820</v>
      </c>
      <c r="F68" s="30"/>
      <c r="G68" s="31">
        <v>42444</v>
      </c>
      <c r="H68" s="23" t="s">
        <v>251</v>
      </c>
      <c r="I68" s="23" t="s">
        <v>1076</v>
      </c>
      <c r="J68" s="102" t="s">
        <v>245</v>
      </c>
      <c r="K68" s="26">
        <v>63</v>
      </c>
    </row>
    <row r="69" spans="1:11" ht="61.5" customHeight="1" x14ac:dyDescent="0.2">
      <c r="A69" s="237" t="s">
        <v>553</v>
      </c>
      <c r="B69" s="23" t="s">
        <v>554</v>
      </c>
      <c r="C69" s="29" t="s">
        <v>555</v>
      </c>
      <c r="D69" s="30">
        <v>65.400000000000006</v>
      </c>
      <c r="E69" s="30">
        <v>24721</v>
      </c>
      <c r="F69" s="30">
        <v>312937.69</v>
      </c>
      <c r="G69" s="31">
        <v>42773</v>
      </c>
      <c r="H69" s="232" t="s">
        <v>560</v>
      </c>
      <c r="I69" s="232" t="s">
        <v>1047</v>
      </c>
      <c r="J69" s="102" t="s">
        <v>559</v>
      </c>
      <c r="K69" s="26">
        <v>64</v>
      </c>
    </row>
    <row r="70" spans="1:11" ht="61.5" customHeight="1" x14ac:dyDescent="0.2">
      <c r="A70" s="100" t="s">
        <v>556</v>
      </c>
      <c r="B70" s="23" t="s">
        <v>557</v>
      </c>
      <c r="C70" s="29" t="s">
        <v>558</v>
      </c>
      <c r="D70" s="30">
        <v>116.5</v>
      </c>
      <c r="E70" s="30">
        <v>169465.1</v>
      </c>
      <c r="F70" s="30">
        <v>127218</v>
      </c>
      <c r="G70" s="31">
        <v>42774</v>
      </c>
      <c r="H70" s="23" t="s">
        <v>560</v>
      </c>
      <c r="I70" s="23" t="s">
        <v>1048</v>
      </c>
      <c r="J70" s="102" t="s">
        <v>1381</v>
      </c>
      <c r="K70" s="26">
        <v>65</v>
      </c>
    </row>
    <row r="71" spans="1:11" ht="61.5" customHeight="1" x14ac:dyDescent="0.2">
      <c r="A71" s="106" t="s">
        <v>227</v>
      </c>
      <c r="B71" s="36" t="s">
        <v>234</v>
      </c>
      <c r="C71" s="29" t="s">
        <v>228</v>
      </c>
      <c r="D71" s="30">
        <v>121.7</v>
      </c>
      <c r="E71" s="30">
        <v>516018</v>
      </c>
      <c r="F71" s="30"/>
      <c r="G71" s="31">
        <v>39884</v>
      </c>
      <c r="H71" s="232" t="s">
        <v>251</v>
      </c>
      <c r="I71" s="23" t="s">
        <v>1099</v>
      </c>
      <c r="J71" s="102" t="s">
        <v>230</v>
      </c>
      <c r="K71" s="26">
        <v>66</v>
      </c>
    </row>
    <row r="72" spans="1:11" ht="61.5" customHeight="1" x14ac:dyDescent="0.2">
      <c r="A72" s="106" t="s">
        <v>1079</v>
      </c>
      <c r="B72" s="36" t="s">
        <v>235</v>
      </c>
      <c r="C72" s="29" t="s">
        <v>928</v>
      </c>
      <c r="D72" s="30">
        <v>348.9</v>
      </c>
      <c r="E72" s="30">
        <v>443140</v>
      </c>
      <c r="F72" s="30">
        <v>3375956.4</v>
      </c>
      <c r="G72" s="31">
        <v>39774</v>
      </c>
      <c r="H72" s="23" t="s">
        <v>251</v>
      </c>
      <c r="I72" s="23" t="s">
        <v>1080</v>
      </c>
      <c r="J72" s="102" t="s">
        <v>929</v>
      </c>
      <c r="K72" s="26">
        <v>67</v>
      </c>
    </row>
    <row r="73" spans="1:11" ht="91.5" customHeight="1" x14ac:dyDescent="0.2">
      <c r="A73" s="177" t="s">
        <v>927</v>
      </c>
      <c r="B73" s="178" t="s">
        <v>235</v>
      </c>
      <c r="C73" s="64" t="s">
        <v>229</v>
      </c>
      <c r="D73" s="71">
        <f>1156.3-D72</f>
        <v>807.4</v>
      </c>
      <c r="E73" s="71">
        <f>1468623.62-E72</f>
        <v>1025483.6200000001</v>
      </c>
      <c r="F73" s="71">
        <f>16361170.92-F72</f>
        <v>12985214.52</v>
      </c>
      <c r="G73" s="72">
        <v>39774</v>
      </c>
      <c r="H73" s="63" t="s">
        <v>251</v>
      </c>
      <c r="I73" s="63" t="s">
        <v>1085</v>
      </c>
      <c r="J73" s="115" t="s">
        <v>1355</v>
      </c>
      <c r="K73" s="26">
        <v>68</v>
      </c>
    </row>
    <row r="74" spans="1:11" ht="61.5" customHeight="1" x14ac:dyDescent="0.2">
      <c r="A74" s="106" t="s">
        <v>238</v>
      </c>
      <c r="B74" s="36" t="s">
        <v>236</v>
      </c>
      <c r="C74" s="29" t="s">
        <v>231</v>
      </c>
      <c r="D74" s="30">
        <v>49.5</v>
      </c>
      <c r="E74" s="30">
        <v>56046.78</v>
      </c>
      <c r="F74" s="30"/>
      <c r="G74" s="31">
        <v>36994</v>
      </c>
      <c r="H74" s="23" t="s">
        <v>251</v>
      </c>
      <c r="I74" s="23" t="s">
        <v>1081</v>
      </c>
      <c r="J74" s="102" t="s">
        <v>249</v>
      </c>
      <c r="K74" s="26">
        <v>69</v>
      </c>
    </row>
    <row r="75" spans="1:11" ht="61.5" customHeight="1" x14ac:dyDescent="0.2">
      <c r="A75" s="106" t="s">
        <v>238</v>
      </c>
      <c r="B75" s="36" t="s">
        <v>237</v>
      </c>
      <c r="C75" s="29" t="s">
        <v>232</v>
      </c>
      <c r="D75" s="30" t="s">
        <v>233</v>
      </c>
      <c r="E75" s="30">
        <v>42912.58</v>
      </c>
      <c r="F75" s="30"/>
      <c r="G75" s="31">
        <v>37166</v>
      </c>
      <c r="H75" s="23" t="s">
        <v>251</v>
      </c>
      <c r="I75" s="23" t="s">
        <v>1081</v>
      </c>
      <c r="J75" s="102" t="s">
        <v>249</v>
      </c>
      <c r="K75" s="26">
        <v>70</v>
      </c>
    </row>
    <row r="76" spans="1:11" ht="78.75" customHeight="1" x14ac:dyDescent="0.2">
      <c r="A76" s="106" t="s">
        <v>238</v>
      </c>
      <c r="B76" s="36" t="s">
        <v>108</v>
      </c>
      <c r="C76" s="29" t="s">
        <v>890</v>
      </c>
      <c r="D76" s="30">
        <v>114.7</v>
      </c>
      <c r="E76" s="30">
        <v>366229</v>
      </c>
      <c r="F76" s="30">
        <v>1203000</v>
      </c>
      <c r="G76" s="31">
        <v>42355</v>
      </c>
      <c r="H76" s="232" t="s">
        <v>1119</v>
      </c>
      <c r="I76" s="63" t="s">
        <v>1356</v>
      </c>
      <c r="J76" s="107"/>
      <c r="K76" s="26">
        <v>71</v>
      </c>
    </row>
    <row r="77" spans="1:11" ht="61.5" customHeight="1" x14ac:dyDescent="0.2">
      <c r="A77" s="106" t="s">
        <v>383</v>
      </c>
      <c r="B77" s="36" t="s">
        <v>389</v>
      </c>
      <c r="C77" s="29" t="s">
        <v>388</v>
      </c>
      <c r="D77" s="30">
        <v>80.099999999999994</v>
      </c>
      <c r="E77" s="30">
        <v>60400</v>
      </c>
      <c r="F77" s="30"/>
      <c r="G77" s="31">
        <v>42961</v>
      </c>
      <c r="H77" s="232" t="s">
        <v>390</v>
      </c>
      <c r="I77" s="232" t="s">
        <v>1043</v>
      </c>
      <c r="J77" s="101" t="s">
        <v>888</v>
      </c>
      <c r="K77" s="26">
        <v>72</v>
      </c>
    </row>
    <row r="78" spans="1:11" ht="100.5" customHeight="1" x14ac:dyDescent="0.2">
      <c r="A78" s="106" t="s">
        <v>1120</v>
      </c>
      <c r="B78" s="36" t="s">
        <v>469</v>
      </c>
      <c r="C78" s="86" t="s">
        <v>384</v>
      </c>
      <c r="D78" s="87" t="s">
        <v>385</v>
      </c>
      <c r="E78" s="87">
        <v>188750</v>
      </c>
      <c r="F78" s="87">
        <v>121652.38</v>
      </c>
      <c r="G78" s="45">
        <v>37923</v>
      </c>
      <c r="H78" s="232" t="s">
        <v>1002</v>
      </c>
      <c r="I78" s="23" t="s">
        <v>1043</v>
      </c>
      <c r="J78" s="101" t="s">
        <v>967</v>
      </c>
      <c r="K78" s="26">
        <v>73</v>
      </c>
    </row>
    <row r="79" spans="1:11" ht="61.5" customHeight="1" x14ac:dyDescent="0.2">
      <c r="A79" s="106" t="s">
        <v>891</v>
      </c>
      <c r="B79" s="36" t="s">
        <v>468</v>
      </c>
      <c r="C79" s="29" t="s">
        <v>386</v>
      </c>
      <c r="D79" s="30" t="s">
        <v>387</v>
      </c>
      <c r="E79" s="30">
        <v>51703.29</v>
      </c>
      <c r="F79" s="30"/>
      <c r="G79" s="31">
        <v>36459</v>
      </c>
      <c r="H79" s="232" t="s">
        <v>251</v>
      </c>
      <c r="I79" s="63" t="s">
        <v>1356</v>
      </c>
      <c r="J79" s="107" t="s">
        <v>1087</v>
      </c>
      <c r="K79" s="26">
        <v>74</v>
      </c>
    </row>
    <row r="80" spans="1:11" ht="65.25" customHeight="1" x14ac:dyDescent="0.2">
      <c r="A80" s="100" t="s">
        <v>435</v>
      </c>
      <c r="B80" s="23" t="s">
        <v>453</v>
      </c>
      <c r="C80" s="29" t="s">
        <v>436</v>
      </c>
      <c r="D80" s="30">
        <v>893.1</v>
      </c>
      <c r="E80" s="30">
        <v>320000</v>
      </c>
      <c r="F80" s="37"/>
      <c r="G80" s="31">
        <v>38750</v>
      </c>
      <c r="H80" s="228" t="s">
        <v>251</v>
      </c>
      <c r="I80" s="63" t="s">
        <v>1356</v>
      </c>
      <c r="J80" s="107" t="s">
        <v>1457</v>
      </c>
      <c r="K80" s="26">
        <v>75</v>
      </c>
    </row>
    <row r="81" spans="1:11" ht="96" customHeight="1" x14ac:dyDescent="0.2">
      <c r="A81" s="100" t="s">
        <v>923</v>
      </c>
      <c r="B81" s="23" t="s">
        <v>922</v>
      </c>
      <c r="C81" s="29" t="s">
        <v>921</v>
      </c>
      <c r="D81" s="30">
        <v>183.6</v>
      </c>
      <c r="E81" s="30">
        <v>1008471</v>
      </c>
      <c r="F81" s="37"/>
      <c r="G81" s="31" t="s">
        <v>924</v>
      </c>
      <c r="H81" s="232" t="s">
        <v>1088</v>
      </c>
      <c r="I81" s="63" t="s">
        <v>1356</v>
      </c>
      <c r="J81" s="107"/>
      <c r="K81" s="26">
        <v>76</v>
      </c>
    </row>
    <row r="82" spans="1:11" ht="64.5" customHeight="1" x14ac:dyDescent="0.2">
      <c r="A82" s="100" t="s">
        <v>898</v>
      </c>
      <c r="B82" s="232" t="s">
        <v>932</v>
      </c>
      <c r="C82" s="29"/>
      <c r="D82" s="30"/>
      <c r="E82" s="30">
        <v>1050000</v>
      </c>
      <c r="F82" s="37"/>
      <c r="G82" s="31" t="s">
        <v>934</v>
      </c>
      <c r="H82" s="51" t="s">
        <v>933</v>
      </c>
      <c r="I82" s="232" t="s">
        <v>1089</v>
      </c>
      <c r="J82" s="102" t="s">
        <v>935</v>
      </c>
      <c r="K82" s="26">
        <v>77</v>
      </c>
    </row>
    <row r="83" spans="1:11" ht="72.75" customHeight="1" x14ac:dyDescent="0.2">
      <c r="A83" s="100" t="s">
        <v>898</v>
      </c>
      <c r="B83" s="232" t="s">
        <v>899</v>
      </c>
      <c r="C83" s="29"/>
      <c r="D83" s="30">
        <v>924</v>
      </c>
      <c r="E83" s="30">
        <v>1999910</v>
      </c>
      <c r="F83" s="37"/>
      <c r="G83" s="31" t="s">
        <v>900</v>
      </c>
      <c r="H83" s="51" t="s">
        <v>901</v>
      </c>
      <c r="I83" s="23" t="s">
        <v>1090</v>
      </c>
      <c r="J83" s="102" t="s">
        <v>910</v>
      </c>
      <c r="K83" s="26">
        <v>78</v>
      </c>
    </row>
    <row r="84" spans="1:11" ht="72.75" customHeight="1" x14ac:dyDescent="0.2">
      <c r="A84" s="100" t="s">
        <v>898</v>
      </c>
      <c r="B84" s="23" t="s">
        <v>902</v>
      </c>
      <c r="C84" s="29"/>
      <c r="D84" s="30">
        <v>819</v>
      </c>
      <c r="E84" s="30">
        <v>2239585</v>
      </c>
      <c r="F84" s="37"/>
      <c r="G84" s="31" t="s">
        <v>900</v>
      </c>
      <c r="H84" s="51" t="s">
        <v>901</v>
      </c>
      <c r="I84" s="23" t="s">
        <v>1091</v>
      </c>
      <c r="J84" s="102" t="s">
        <v>909</v>
      </c>
      <c r="K84" s="26">
        <v>79</v>
      </c>
    </row>
    <row r="85" spans="1:11" ht="96" customHeight="1" x14ac:dyDescent="0.2">
      <c r="A85" s="100" t="s">
        <v>1458</v>
      </c>
      <c r="B85" s="232" t="s">
        <v>904</v>
      </c>
      <c r="C85" s="29" t="s">
        <v>905</v>
      </c>
      <c r="D85" s="30">
        <v>1908.2</v>
      </c>
      <c r="E85" s="30">
        <v>1747656</v>
      </c>
      <c r="F85" s="37"/>
      <c r="G85" s="233" t="s">
        <v>900</v>
      </c>
      <c r="H85" s="51" t="s">
        <v>903</v>
      </c>
      <c r="I85" s="228" t="s">
        <v>1092</v>
      </c>
      <c r="J85" s="102" t="s">
        <v>931</v>
      </c>
      <c r="K85" s="26">
        <v>80</v>
      </c>
    </row>
    <row r="86" spans="1:11" ht="96" customHeight="1" x14ac:dyDescent="0.2">
      <c r="A86" s="100" t="s">
        <v>1465</v>
      </c>
      <c r="B86" s="23" t="s">
        <v>904</v>
      </c>
      <c r="C86" s="29" t="s">
        <v>906</v>
      </c>
      <c r="D86" s="30">
        <v>11.5</v>
      </c>
      <c r="E86" s="30">
        <v>499998</v>
      </c>
      <c r="F86" s="37"/>
      <c r="G86" s="31" t="s">
        <v>900</v>
      </c>
      <c r="H86" s="51" t="s">
        <v>903</v>
      </c>
      <c r="I86" s="63" t="s">
        <v>1092</v>
      </c>
      <c r="J86" s="102" t="s">
        <v>931</v>
      </c>
      <c r="K86" s="26">
        <v>81</v>
      </c>
    </row>
    <row r="87" spans="1:11" ht="83.25" customHeight="1" x14ac:dyDescent="0.2">
      <c r="A87" s="125" t="s">
        <v>563</v>
      </c>
      <c r="B87" s="126" t="s">
        <v>564</v>
      </c>
      <c r="C87" s="127" t="s">
        <v>800</v>
      </c>
      <c r="D87" s="215" t="s">
        <v>565</v>
      </c>
      <c r="E87" s="215">
        <v>98609.43</v>
      </c>
      <c r="F87" s="215">
        <v>198207.4</v>
      </c>
      <c r="G87" s="216">
        <v>42602</v>
      </c>
      <c r="H87" s="217" t="s">
        <v>1418</v>
      </c>
      <c r="I87" s="63" t="s">
        <v>1417</v>
      </c>
      <c r="J87" s="115" t="s">
        <v>1416</v>
      </c>
      <c r="K87" s="26">
        <v>82</v>
      </c>
    </row>
    <row r="88" spans="1:11" ht="61.5" customHeight="1" x14ac:dyDescent="0.2">
      <c r="A88" s="114" t="s">
        <v>566</v>
      </c>
      <c r="B88" s="63" t="s">
        <v>567</v>
      </c>
      <c r="C88" s="64" t="s">
        <v>763</v>
      </c>
      <c r="D88" s="71" t="s">
        <v>568</v>
      </c>
      <c r="E88" s="71">
        <v>98609.43</v>
      </c>
      <c r="F88" s="71">
        <v>184167.7</v>
      </c>
      <c r="G88" s="72">
        <v>42629</v>
      </c>
      <c r="H88" s="217" t="s">
        <v>1418</v>
      </c>
      <c r="I88" s="63" t="s">
        <v>1417</v>
      </c>
      <c r="J88" s="115" t="s">
        <v>1416</v>
      </c>
      <c r="K88" s="26">
        <v>83</v>
      </c>
    </row>
    <row r="89" spans="1:11" ht="74.25" customHeight="1" x14ac:dyDescent="0.2">
      <c r="A89" s="114" t="s">
        <v>569</v>
      </c>
      <c r="B89" s="63" t="s">
        <v>570</v>
      </c>
      <c r="C89" s="64" t="s">
        <v>663</v>
      </c>
      <c r="D89" s="71" t="s">
        <v>565</v>
      </c>
      <c r="E89" s="71">
        <v>71378.83</v>
      </c>
      <c r="F89" s="71">
        <v>171525.65</v>
      </c>
      <c r="G89" s="72">
        <v>42615</v>
      </c>
      <c r="H89" s="217" t="s">
        <v>1418</v>
      </c>
      <c r="I89" s="63" t="s">
        <v>1417</v>
      </c>
      <c r="J89" s="115" t="s">
        <v>1416</v>
      </c>
      <c r="K89" s="26">
        <v>84</v>
      </c>
    </row>
    <row r="90" spans="1:11" ht="61.5" customHeight="1" x14ac:dyDescent="0.2">
      <c r="A90" s="114" t="s">
        <v>571</v>
      </c>
      <c r="B90" s="63" t="s">
        <v>572</v>
      </c>
      <c r="C90" s="64" t="s">
        <v>678</v>
      </c>
      <c r="D90" s="71" t="s">
        <v>565</v>
      </c>
      <c r="E90" s="71">
        <v>72987</v>
      </c>
      <c r="F90" s="71">
        <v>55971.53</v>
      </c>
      <c r="G90" s="72">
        <v>42615</v>
      </c>
      <c r="H90" s="217" t="s">
        <v>1418</v>
      </c>
      <c r="I90" s="63" t="s">
        <v>1417</v>
      </c>
      <c r="J90" s="115" t="s">
        <v>1416</v>
      </c>
      <c r="K90" s="26">
        <v>85</v>
      </c>
    </row>
    <row r="91" spans="1:11" ht="61.5" customHeight="1" x14ac:dyDescent="0.2">
      <c r="A91" s="114" t="s">
        <v>573</v>
      </c>
      <c r="B91" s="63" t="s">
        <v>574</v>
      </c>
      <c r="C91" s="64" t="s">
        <v>661</v>
      </c>
      <c r="D91" s="71" t="s">
        <v>575</v>
      </c>
      <c r="E91" s="71">
        <v>98609.43</v>
      </c>
      <c r="F91" s="71">
        <v>19820.740000000002</v>
      </c>
      <c r="G91" s="72">
        <v>42602</v>
      </c>
      <c r="H91" s="217" t="s">
        <v>1418</v>
      </c>
      <c r="I91" s="63" t="s">
        <v>1417</v>
      </c>
      <c r="J91" s="115" t="s">
        <v>1416</v>
      </c>
      <c r="K91" s="26">
        <v>86</v>
      </c>
    </row>
    <row r="92" spans="1:11" ht="81" customHeight="1" x14ac:dyDescent="0.2">
      <c r="A92" s="114" t="s">
        <v>576</v>
      </c>
      <c r="B92" s="63" t="s">
        <v>578</v>
      </c>
      <c r="C92" s="64" t="s">
        <v>669</v>
      </c>
      <c r="D92" s="71" t="s">
        <v>565</v>
      </c>
      <c r="E92" s="71">
        <v>71378.83</v>
      </c>
      <c r="F92" s="71">
        <v>99103.7</v>
      </c>
      <c r="G92" s="72">
        <v>42602</v>
      </c>
      <c r="H92" s="217" t="s">
        <v>1418</v>
      </c>
      <c r="I92" s="63" t="s">
        <v>1417</v>
      </c>
      <c r="J92" s="115" t="s">
        <v>1416</v>
      </c>
      <c r="K92" s="26">
        <v>87</v>
      </c>
    </row>
    <row r="93" spans="1:11" ht="61.5" customHeight="1" x14ac:dyDescent="0.2">
      <c r="A93" s="114" t="s">
        <v>883</v>
      </c>
      <c r="B93" s="63" t="s">
        <v>577</v>
      </c>
      <c r="C93" s="64" t="s">
        <v>662</v>
      </c>
      <c r="D93" s="71" t="s">
        <v>565</v>
      </c>
      <c r="E93" s="71">
        <v>323925.07</v>
      </c>
      <c r="F93" s="71">
        <v>164184.1</v>
      </c>
      <c r="G93" s="72">
        <v>42602</v>
      </c>
      <c r="H93" s="217" t="s">
        <v>1418</v>
      </c>
      <c r="I93" s="63" t="s">
        <v>1417</v>
      </c>
      <c r="J93" s="115" t="s">
        <v>1416</v>
      </c>
      <c r="K93" s="26">
        <v>88</v>
      </c>
    </row>
    <row r="94" spans="1:11" ht="78.75" customHeight="1" x14ac:dyDescent="0.2">
      <c r="A94" s="114" t="s">
        <v>579</v>
      </c>
      <c r="B94" s="63" t="s">
        <v>580</v>
      </c>
      <c r="C94" s="64" t="s">
        <v>668</v>
      </c>
      <c r="D94" s="71" t="s">
        <v>581</v>
      </c>
      <c r="E94" s="71">
        <v>122334.7</v>
      </c>
      <c r="F94" s="71">
        <v>1054957.73</v>
      </c>
      <c r="G94" s="72">
        <v>42615</v>
      </c>
      <c r="H94" s="217" t="s">
        <v>1418</v>
      </c>
      <c r="I94" s="63" t="s">
        <v>1417</v>
      </c>
      <c r="J94" s="115" t="s">
        <v>1416</v>
      </c>
      <c r="K94" s="26">
        <v>89</v>
      </c>
    </row>
    <row r="95" spans="1:11" ht="61.5" customHeight="1" x14ac:dyDescent="0.2">
      <c r="A95" s="114" t="s">
        <v>582</v>
      </c>
      <c r="B95" s="63" t="s">
        <v>583</v>
      </c>
      <c r="C95" s="64" t="s">
        <v>803</v>
      </c>
      <c r="D95" s="71" t="s">
        <v>565</v>
      </c>
      <c r="E95" s="71">
        <v>71378.83</v>
      </c>
      <c r="F95" s="71">
        <v>21885.39</v>
      </c>
      <c r="G95" s="72">
        <v>42602</v>
      </c>
      <c r="H95" s="217" t="s">
        <v>1418</v>
      </c>
      <c r="I95" s="63" t="s">
        <v>1417</v>
      </c>
      <c r="J95" s="115" t="s">
        <v>1416</v>
      </c>
      <c r="K95" s="26">
        <v>90</v>
      </c>
    </row>
    <row r="96" spans="1:11" ht="61.5" customHeight="1" x14ac:dyDescent="0.2">
      <c r="A96" s="114" t="s">
        <v>584</v>
      </c>
      <c r="B96" s="63" t="s">
        <v>585</v>
      </c>
      <c r="C96" s="64" t="s">
        <v>679</v>
      </c>
      <c r="D96" s="71" t="s">
        <v>565</v>
      </c>
      <c r="E96" s="71">
        <v>253935.81</v>
      </c>
      <c r="F96" s="71">
        <v>54507.02</v>
      </c>
      <c r="G96" s="72">
        <v>42615</v>
      </c>
      <c r="H96" s="217" t="s">
        <v>1418</v>
      </c>
      <c r="I96" s="63" t="s">
        <v>1417</v>
      </c>
      <c r="J96" s="115" t="s">
        <v>1416</v>
      </c>
      <c r="K96" s="26">
        <v>91</v>
      </c>
    </row>
    <row r="97" spans="1:11" ht="73.5" customHeight="1" x14ac:dyDescent="0.2">
      <c r="A97" s="114" t="s">
        <v>586</v>
      </c>
      <c r="B97" s="63" t="s">
        <v>587</v>
      </c>
      <c r="C97" s="64" t="s">
        <v>680</v>
      </c>
      <c r="D97" s="71" t="s">
        <v>565</v>
      </c>
      <c r="E97" s="71">
        <v>102723.79</v>
      </c>
      <c r="F97" s="71">
        <v>84431.63</v>
      </c>
      <c r="G97" s="72">
        <v>42641</v>
      </c>
      <c r="H97" s="217" t="s">
        <v>1418</v>
      </c>
      <c r="I97" s="63" t="s">
        <v>1417</v>
      </c>
      <c r="J97" s="115" t="s">
        <v>1416</v>
      </c>
      <c r="K97" s="26">
        <v>92</v>
      </c>
    </row>
    <row r="98" spans="1:11" ht="61.5" customHeight="1" x14ac:dyDescent="0.2">
      <c r="A98" s="114" t="s">
        <v>588</v>
      </c>
      <c r="B98" s="63" t="s">
        <v>589</v>
      </c>
      <c r="C98" s="64" t="s">
        <v>666</v>
      </c>
      <c r="D98" s="71" t="s">
        <v>568</v>
      </c>
      <c r="E98" s="71">
        <v>1520204.94</v>
      </c>
      <c r="F98" s="71">
        <v>277644.64</v>
      </c>
      <c r="G98" s="72">
        <v>42602</v>
      </c>
      <c r="H98" s="217" t="s">
        <v>1418</v>
      </c>
      <c r="I98" s="63" t="s">
        <v>1417</v>
      </c>
      <c r="J98" s="115" t="s">
        <v>1416</v>
      </c>
      <c r="K98" s="26">
        <v>93</v>
      </c>
    </row>
    <row r="99" spans="1:11" ht="61.5" customHeight="1" x14ac:dyDescent="0.2">
      <c r="A99" s="114" t="s">
        <v>590</v>
      </c>
      <c r="B99" s="63" t="s">
        <v>591</v>
      </c>
      <c r="C99" s="64" t="s">
        <v>760</v>
      </c>
      <c r="D99" s="71">
        <v>38</v>
      </c>
      <c r="E99" s="71">
        <v>48911.040000000001</v>
      </c>
      <c r="F99" s="71">
        <v>253617.7</v>
      </c>
      <c r="G99" s="72">
        <v>42636</v>
      </c>
      <c r="H99" s="89" t="s">
        <v>844</v>
      </c>
      <c r="I99" s="63" t="s">
        <v>1098</v>
      </c>
      <c r="J99" s="115" t="s">
        <v>250</v>
      </c>
      <c r="K99" s="26">
        <v>94</v>
      </c>
    </row>
    <row r="100" spans="1:11" ht="78.75" customHeight="1" x14ac:dyDescent="0.2">
      <c r="A100" s="114" t="s">
        <v>592</v>
      </c>
      <c r="B100" s="63" t="s">
        <v>593</v>
      </c>
      <c r="C100" s="64" t="s">
        <v>757</v>
      </c>
      <c r="D100" s="71" t="s">
        <v>594</v>
      </c>
      <c r="E100" s="71">
        <v>260898.84</v>
      </c>
      <c r="F100" s="71">
        <v>51596.6</v>
      </c>
      <c r="G100" s="72">
        <v>42661</v>
      </c>
      <c r="H100" s="89" t="s">
        <v>844</v>
      </c>
      <c r="I100" s="63" t="s">
        <v>1098</v>
      </c>
      <c r="J100" s="218" t="s">
        <v>250</v>
      </c>
      <c r="K100" s="26">
        <v>95</v>
      </c>
    </row>
    <row r="101" spans="1:11" ht="77.25" customHeight="1" x14ac:dyDescent="0.2">
      <c r="A101" s="114" t="s">
        <v>595</v>
      </c>
      <c r="B101" s="63" t="s">
        <v>596</v>
      </c>
      <c r="C101" s="64" t="s">
        <v>768</v>
      </c>
      <c r="D101" s="71" t="s">
        <v>597</v>
      </c>
      <c r="E101" s="71">
        <v>2327.67</v>
      </c>
      <c r="F101" s="71">
        <v>32035.919999999998</v>
      </c>
      <c r="G101" s="72">
        <v>42615</v>
      </c>
      <c r="H101" s="217" t="s">
        <v>1418</v>
      </c>
      <c r="I101" s="63" t="s">
        <v>1417</v>
      </c>
      <c r="J101" s="115" t="s">
        <v>1416</v>
      </c>
      <c r="K101" s="26">
        <v>96</v>
      </c>
    </row>
    <row r="102" spans="1:11" ht="61.5" customHeight="1" x14ac:dyDescent="0.2">
      <c r="A102" s="114" t="s">
        <v>598</v>
      </c>
      <c r="B102" s="63" t="s">
        <v>599</v>
      </c>
      <c r="C102" s="64" t="s">
        <v>682</v>
      </c>
      <c r="D102" s="71" t="s">
        <v>568</v>
      </c>
      <c r="E102" s="71">
        <v>16153.83</v>
      </c>
      <c r="F102" s="71">
        <v>330370.43</v>
      </c>
      <c r="G102" s="72">
        <v>42615</v>
      </c>
      <c r="H102" s="217" t="s">
        <v>1418</v>
      </c>
      <c r="I102" s="63" t="s">
        <v>1417</v>
      </c>
      <c r="J102" s="115" t="s">
        <v>1416</v>
      </c>
      <c r="K102" s="26">
        <v>97</v>
      </c>
    </row>
    <row r="103" spans="1:11" ht="61.5" customHeight="1" x14ac:dyDescent="0.2">
      <c r="A103" s="114" t="s">
        <v>601</v>
      </c>
      <c r="B103" s="63" t="s">
        <v>600</v>
      </c>
      <c r="C103" s="64" t="s">
        <v>810</v>
      </c>
      <c r="D103" s="71" t="s">
        <v>864</v>
      </c>
      <c r="E103" s="71">
        <v>155237.94</v>
      </c>
      <c r="F103" s="71">
        <v>178386.62</v>
      </c>
      <c r="G103" s="72">
        <v>42602</v>
      </c>
      <c r="H103" s="217" t="s">
        <v>1418</v>
      </c>
      <c r="I103" s="63" t="s">
        <v>1417</v>
      </c>
      <c r="J103" s="115" t="s">
        <v>1416</v>
      </c>
      <c r="K103" s="26">
        <v>98</v>
      </c>
    </row>
    <row r="104" spans="1:11" ht="61.5" customHeight="1" x14ac:dyDescent="0.2">
      <c r="A104" s="114" t="s">
        <v>602</v>
      </c>
      <c r="B104" s="63" t="s">
        <v>603</v>
      </c>
      <c r="C104" s="64" t="s">
        <v>788</v>
      </c>
      <c r="D104" s="71">
        <v>41.9</v>
      </c>
      <c r="E104" s="71">
        <v>187393.1</v>
      </c>
      <c r="F104" s="71">
        <v>294556.2</v>
      </c>
      <c r="G104" s="72">
        <v>42661</v>
      </c>
      <c r="H104" s="217" t="s">
        <v>1418</v>
      </c>
      <c r="I104" s="63" t="s">
        <v>1417</v>
      </c>
      <c r="J104" s="115" t="s">
        <v>1416</v>
      </c>
      <c r="K104" s="26">
        <v>99</v>
      </c>
    </row>
    <row r="105" spans="1:11" ht="61.5" customHeight="1" x14ac:dyDescent="0.2">
      <c r="A105" s="114" t="s">
        <v>604</v>
      </c>
      <c r="B105" s="63" t="s">
        <v>605</v>
      </c>
      <c r="C105" s="64" t="s">
        <v>673</v>
      </c>
      <c r="D105" s="71" t="s">
        <v>568</v>
      </c>
      <c r="E105" s="71">
        <v>497448.72</v>
      </c>
      <c r="F105" s="71">
        <v>222570.34</v>
      </c>
      <c r="G105" s="72">
        <v>42602</v>
      </c>
      <c r="H105" s="217" t="s">
        <v>1418</v>
      </c>
      <c r="I105" s="63" t="s">
        <v>1417</v>
      </c>
      <c r="J105" s="115" t="s">
        <v>1416</v>
      </c>
      <c r="K105" s="26">
        <v>100</v>
      </c>
    </row>
    <row r="106" spans="1:11" ht="61.5" customHeight="1" x14ac:dyDescent="0.2">
      <c r="A106" s="114" t="s">
        <v>606</v>
      </c>
      <c r="B106" s="63" t="s">
        <v>607</v>
      </c>
      <c r="C106" s="64" t="s">
        <v>672</v>
      </c>
      <c r="D106" s="71" t="s">
        <v>568</v>
      </c>
      <c r="E106" s="71">
        <v>135074.79</v>
      </c>
      <c r="F106" s="71">
        <v>174257.3</v>
      </c>
      <c r="G106" s="72">
        <v>42602</v>
      </c>
      <c r="H106" s="217" t="s">
        <v>1418</v>
      </c>
      <c r="I106" s="63" t="s">
        <v>1417</v>
      </c>
      <c r="J106" s="115" t="s">
        <v>1416</v>
      </c>
      <c r="K106" s="26">
        <v>101</v>
      </c>
    </row>
    <row r="107" spans="1:11" ht="61.5" customHeight="1" x14ac:dyDescent="0.2">
      <c r="A107" s="114" t="s">
        <v>608</v>
      </c>
      <c r="B107" s="63" t="s">
        <v>609</v>
      </c>
      <c r="C107" s="64" t="s">
        <v>675</v>
      </c>
      <c r="D107" s="71" t="s">
        <v>568</v>
      </c>
      <c r="E107" s="71">
        <v>435623.94</v>
      </c>
      <c r="F107" s="71">
        <v>111073.68</v>
      </c>
      <c r="G107" s="72">
        <v>42602</v>
      </c>
      <c r="H107" s="217" t="s">
        <v>1418</v>
      </c>
      <c r="I107" s="63" t="s">
        <v>1417</v>
      </c>
      <c r="J107" s="115" t="s">
        <v>1416</v>
      </c>
      <c r="K107" s="26">
        <v>102</v>
      </c>
    </row>
    <row r="108" spans="1:11" ht="61.5" customHeight="1" x14ac:dyDescent="0.2">
      <c r="A108" s="114" t="s">
        <v>610</v>
      </c>
      <c r="B108" s="63" t="s">
        <v>611</v>
      </c>
      <c r="C108" s="64" t="s">
        <v>813</v>
      </c>
      <c r="D108" s="71" t="s">
        <v>568</v>
      </c>
      <c r="E108" s="71">
        <v>435627.27</v>
      </c>
      <c r="F108" s="71">
        <v>364152.96</v>
      </c>
      <c r="G108" s="72">
        <v>42602</v>
      </c>
      <c r="H108" s="217" t="s">
        <v>1418</v>
      </c>
      <c r="I108" s="63" t="s">
        <v>1417</v>
      </c>
      <c r="J108" s="115" t="s">
        <v>1416</v>
      </c>
      <c r="K108" s="26">
        <v>103</v>
      </c>
    </row>
    <row r="109" spans="1:11" ht="78" customHeight="1" x14ac:dyDescent="0.2">
      <c r="A109" s="114" t="s">
        <v>612</v>
      </c>
      <c r="B109" s="63" t="s">
        <v>614</v>
      </c>
      <c r="C109" s="64" t="s">
        <v>674</v>
      </c>
      <c r="D109" s="71" t="s">
        <v>565</v>
      </c>
      <c r="E109" s="71">
        <v>65884.085000000006</v>
      </c>
      <c r="F109" s="71">
        <v>303695.14</v>
      </c>
      <c r="G109" s="72">
        <v>42602</v>
      </c>
      <c r="H109" s="217" t="s">
        <v>1418</v>
      </c>
      <c r="I109" s="63" t="s">
        <v>1417</v>
      </c>
      <c r="J109" s="115" t="s">
        <v>1416</v>
      </c>
      <c r="K109" s="26">
        <v>104</v>
      </c>
    </row>
    <row r="110" spans="1:11" ht="61.5" customHeight="1" x14ac:dyDescent="0.2">
      <c r="A110" s="114" t="s">
        <v>615</v>
      </c>
      <c r="B110" s="63" t="s">
        <v>613</v>
      </c>
      <c r="C110" s="64" t="s">
        <v>817</v>
      </c>
      <c r="D110" s="71" t="s">
        <v>868</v>
      </c>
      <c r="E110" s="71">
        <v>158574.6</v>
      </c>
      <c r="F110" s="71">
        <v>117465.04</v>
      </c>
      <c r="G110" s="72">
        <v>42602</v>
      </c>
      <c r="H110" s="217" t="s">
        <v>1418</v>
      </c>
      <c r="I110" s="63" t="s">
        <v>1417</v>
      </c>
      <c r="J110" s="115" t="s">
        <v>1416</v>
      </c>
      <c r="K110" s="26">
        <v>105</v>
      </c>
    </row>
    <row r="111" spans="1:11" ht="61.5" customHeight="1" x14ac:dyDescent="0.2">
      <c r="A111" s="114" t="s">
        <v>618</v>
      </c>
      <c r="B111" s="63" t="s">
        <v>616</v>
      </c>
      <c r="C111" s="64" t="s">
        <v>683</v>
      </c>
      <c r="D111" s="71" t="s">
        <v>568</v>
      </c>
      <c r="E111" s="71">
        <v>166646.51999999999</v>
      </c>
      <c r="F111" s="71">
        <v>416466.96</v>
      </c>
      <c r="G111" s="72">
        <v>42618</v>
      </c>
      <c r="H111" s="217" t="s">
        <v>1418</v>
      </c>
      <c r="I111" s="63" t="s">
        <v>1417</v>
      </c>
      <c r="J111" s="115" t="s">
        <v>1416</v>
      </c>
      <c r="K111" s="26">
        <v>106</v>
      </c>
    </row>
    <row r="112" spans="1:11" ht="61.5" customHeight="1" x14ac:dyDescent="0.2">
      <c r="A112" s="114" t="s">
        <v>617</v>
      </c>
      <c r="B112" s="63" t="s">
        <v>619</v>
      </c>
      <c r="C112" s="64" t="s">
        <v>670</v>
      </c>
      <c r="D112" s="71" t="s">
        <v>620</v>
      </c>
      <c r="E112" s="71">
        <v>84535.38</v>
      </c>
      <c r="F112" s="71">
        <v>35372.99</v>
      </c>
      <c r="G112" s="72">
        <v>42615</v>
      </c>
      <c r="H112" s="217" t="s">
        <v>1418</v>
      </c>
      <c r="I112" s="63" t="s">
        <v>1417</v>
      </c>
      <c r="J112" s="115" t="s">
        <v>1416</v>
      </c>
      <c r="K112" s="26">
        <v>107</v>
      </c>
    </row>
    <row r="113" spans="1:11" ht="61.5" customHeight="1" x14ac:dyDescent="0.2">
      <c r="A113" s="125" t="s">
        <v>865</v>
      </c>
      <c r="B113" s="63" t="s">
        <v>621</v>
      </c>
      <c r="C113" s="64" t="s">
        <v>791</v>
      </c>
      <c r="D113" s="71">
        <v>5.8</v>
      </c>
      <c r="E113" s="71">
        <v>169074.09</v>
      </c>
      <c r="F113" s="71">
        <v>40773.879999999997</v>
      </c>
      <c r="G113" s="72">
        <v>42661</v>
      </c>
      <c r="H113" s="89" t="s">
        <v>844</v>
      </c>
      <c r="I113" s="63" t="s">
        <v>1098</v>
      </c>
      <c r="J113" s="115" t="s">
        <v>250</v>
      </c>
      <c r="K113" s="26">
        <v>108</v>
      </c>
    </row>
    <row r="114" spans="1:11" ht="61.5" customHeight="1" x14ac:dyDescent="0.2">
      <c r="A114" s="114" t="s">
        <v>622</v>
      </c>
      <c r="B114" s="63" t="s">
        <v>623</v>
      </c>
      <c r="C114" s="64" t="s">
        <v>794</v>
      </c>
      <c r="D114" s="71" t="s">
        <v>581</v>
      </c>
      <c r="E114" s="71">
        <v>13709.61</v>
      </c>
      <c r="F114" s="71">
        <v>32035.919999999998</v>
      </c>
      <c r="G114" s="72">
        <v>42615</v>
      </c>
      <c r="H114" s="217" t="s">
        <v>1418</v>
      </c>
      <c r="I114" s="63" t="s">
        <v>1417</v>
      </c>
      <c r="J114" s="115" t="s">
        <v>1416</v>
      </c>
      <c r="K114" s="26">
        <v>109</v>
      </c>
    </row>
    <row r="115" spans="1:11" ht="61.5" customHeight="1" x14ac:dyDescent="0.2">
      <c r="A115" s="114" t="s">
        <v>624</v>
      </c>
      <c r="B115" s="63" t="s">
        <v>625</v>
      </c>
      <c r="C115" s="64" t="s">
        <v>667</v>
      </c>
      <c r="D115" s="71" t="s">
        <v>626</v>
      </c>
      <c r="E115" s="71">
        <v>166646.51999999999</v>
      </c>
      <c r="F115" s="71">
        <v>297667.09000000003</v>
      </c>
      <c r="G115" s="72">
        <v>42615</v>
      </c>
      <c r="H115" s="217" t="s">
        <v>1418</v>
      </c>
      <c r="I115" s="63" t="s">
        <v>1417</v>
      </c>
      <c r="J115" s="115" t="s">
        <v>1416</v>
      </c>
      <c r="K115" s="26">
        <v>110</v>
      </c>
    </row>
    <row r="116" spans="1:11" ht="61.5" customHeight="1" x14ac:dyDescent="0.2">
      <c r="A116" s="114" t="s">
        <v>627</v>
      </c>
      <c r="B116" s="63" t="s">
        <v>628</v>
      </c>
      <c r="C116" s="64" t="s">
        <v>677</v>
      </c>
      <c r="D116" s="71" t="s">
        <v>626</v>
      </c>
      <c r="E116" s="71">
        <v>166646.51999999999</v>
      </c>
      <c r="F116" s="71">
        <v>303695.14</v>
      </c>
      <c r="G116" s="72">
        <v>42602</v>
      </c>
      <c r="H116" s="217" t="s">
        <v>1418</v>
      </c>
      <c r="I116" s="63" t="s">
        <v>1417</v>
      </c>
      <c r="J116" s="115" t="s">
        <v>1416</v>
      </c>
      <c r="K116" s="26">
        <v>111</v>
      </c>
    </row>
    <row r="117" spans="1:11" ht="92.25" customHeight="1" x14ac:dyDescent="0.2">
      <c r="A117" s="125" t="s">
        <v>629</v>
      </c>
      <c r="B117" s="126" t="s">
        <v>630</v>
      </c>
      <c r="C117" s="127" t="s">
        <v>777</v>
      </c>
      <c r="D117" s="215">
        <v>20</v>
      </c>
      <c r="E117" s="215">
        <v>109027.53</v>
      </c>
      <c r="F117" s="215">
        <v>639517.19999999995</v>
      </c>
      <c r="G117" s="216">
        <v>42752</v>
      </c>
      <c r="H117" s="217" t="s">
        <v>844</v>
      </c>
      <c r="I117" s="63" t="s">
        <v>1098</v>
      </c>
      <c r="J117" s="115" t="s">
        <v>250</v>
      </c>
      <c r="K117" s="26">
        <v>112</v>
      </c>
    </row>
    <row r="118" spans="1:11" ht="97.5" customHeight="1" x14ac:dyDescent="0.2">
      <c r="A118" s="114" t="s">
        <v>631</v>
      </c>
      <c r="B118" s="63" t="s">
        <v>632</v>
      </c>
      <c r="C118" s="64" t="s">
        <v>774</v>
      </c>
      <c r="D118" s="71">
        <v>5.3</v>
      </c>
      <c r="E118" s="71">
        <v>14508.55</v>
      </c>
      <c r="F118" s="71">
        <v>169472.06</v>
      </c>
      <c r="G118" s="72">
        <v>42731</v>
      </c>
      <c r="H118" s="89" t="s">
        <v>844</v>
      </c>
      <c r="I118" s="63" t="s">
        <v>1098</v>
      </c>
      <c r="J118" s="115" t="s">
        <v>250</v>
      </c>
      <c r="K118" s="26">
        <v>113</v>
      </c>
    </row>
    <row r="119" spans="1:11" ht="61.5" customHeight="1" x14ac:dyDescent="0.2">
      <c r="A119" s="114" t="s">
        <v>633</v>
      </c>
      <c r="B119" s="63" t="s">
        <v>634</v>
      </c>
      <c r="C119" s="64" t="s">
        <v>786</v>
      </c>
      <c r="D119" s="71">
        <v>43.2</v>
      </c>
      <c r="E119" s="71">
        <v>4669.26</v>
      </c>
      <c r="F119" s="71">
        <v>903903.41</v>
      </c>
      <c r="G119" s="72">
        <v>42731</v>
      </c>
      <c r="H119" s="89" t="s">
        <v>844</v>
      </c>
      <c r="I119" s="63" t="s">
        <v>1098</v>
      </c>
      <c r="J119" s="115" t="s">
        <v>250</v>
      </c>
      <c r="K119" s="26">
        <v>114</v>
      </c>
    </row>
    <row r="120" spans="1:11" ht="61.5" customHeight="1" x14ac:dyDescent="0.2">
      <c r="A120" s="114" t="s">
        <v>633</v>
      </c>
      <c r="B120" s="63" t="s">
        <v>635</v>
      </c>
      <c r="C120" s="64" t="s">
        <v>783</v>
      </c>
      <c r="D120" s="71">
        <v>21.8</v>
      </c>
      <c r="E120" s="71">
        <v>4669.26</v>
      </c>
      <c r="F120" s="71">
        <v>456136.44</v>
      </c>
      <c r="G120" s="72">
        <v>42731</v>
      </c>
      <c r="H120" s="217" t="s">
        <v>1418</v>
      </c>
      <c r="I120" s="63" t="s">
        <v>1417</v>
      </c>
      <c r="J120" s="115" t="s">
        <v>1416</v>
      </c>
      <c r="K120" s="26">
        <v>115</v>
      </c>
    </row>
    <row r="121" spans="1:11" ht="65.25" customHeight="1" x14ac:dyDescent="0.2">
      <c r="A121" s="100" t="s">
        <v>633</v>
      </c>
      <c r="B121" s="23" t="s">
        <v>636</v>
      </c>
      <c r="C121" s="29" t="s">
        <v>780</v>
      </c>
      <c r="D121" s="30">
        <v>41.8</v>
      </c>
      <c r="E121" s="30">
        <v>4669.26</v>
      </c>
      <c r="F121" s="30">
        <v>874610.24</v>
      </c>
      <c r="G121" s="31">
        <v>42731</v>
      </c>
      <c r="H121" s="51" t="s">
        <v>844</v>
      </c>
      <c r="I121" s="23" t="s">
        <v>1098</v>
      </c>
      <c r="J121" s="102" t="s">
        <v>250</v>
      </c>
      <c r="K121" s="26">
        <v>116</v>
      </c>
    </row>
    <row r="122" spans="1:11" ht="61.5" customHeight="1" x14ac:dyDescent="0.2">
      <c r="A122" s="100" t="s">
        <v>637</v>
      </c>
      <c r="B122" s="23" t="s">
        <v>638</v>
      </c>
      <c r="C122" s="29" t="s">
        <v>771</v>
      </c>
      <c r="D122" s="30">
        <v>214.7</v>
      </c>
      <c r="E122" s="40">
        <v>133825.15</v>
      </c>
      <c r="F122" s="30">
        <v>886565</v>
      </c>
      <c r="G122" s="31">
        <v>42734</v>
      </c>
      <c r="H122" s="51" t="s">
        <v>844</v>
      </c>
      <c r="I122" s="23" t="s">
        <v>1098</v>
      </c>
      <c r="J122" s="102" t="s">
        <v>250</v>
      </c>
      <c r="K122" s="26">
        <v>117</v>
      </c>
    </row>
    <row r="123" spans="1:11" ht="61.5" customHeight="1" x14ac:dyDescent="0.2">
      <c r="A123" s="100" t="s">
        <v>639</v>
      </c>
      <c r="B123" s="63" t="s">
        <v>640</v>
      </c>
      <c r="C123" s="64" t="s">
        <v>806</v>
      </c>
      <c r="D123" s="71" t="s">
        <v>568</v>
      </c>
      <c r="E123" s="71">
        <v>133825.15</v>
      </c>
      <c r="F123" s="71">
        <v>209769.45</v>
      </c>
      <c r="G123" s="72">
        <v>42602</v>
      </c>
      <c r="H123" s="217" t="s">
        <v>1418</v>
      </c>
      <c r="I123" s="63" t="s">
        <v>1417</v>
      </c>
      <c r="J123" s="115" t="s">
        <v>1416</v>
      </c>
      <c r="K123" s="26">
        <v>118</v>
      </c>
    </row>
    <row r="124" spans="1:11" ht="75.75" customHeight="1" x14ac:dyDescent="0.2">
      <c r="A124" s="100" t="s">
        <v>641</v>
      </c>
      <c r="B124" s="63" t="s">
        <v>642</v>
      </c>
      <c r="C124" s="64" t="s">
        <v>797</v>
      </c>
      <c r="D124" s="219">
        <v>119</v>
      </c>
      <c r="E124" s="71">
        <v>133825.15</v>
      </c>
      <c r="F124" s="71">
        <v>794223.85</v>
      </c>
      <c r="G124" s="72" t="s">
        <v>643</v>
      </c>
      <c r="H124" s="217" t="s">
        <v>1418</v>
      </c>
      <c r="I124" s="63" t="s">
        <v>1417</v>
      </c>
      <c r="J124" s="115" t="s">
        <v>1416</v>
      </c>
      <c r="K124" s="26">
        <v>119</v>
      </c>
    </row>
    <row r="125" spans="1:11" ht="61.5" customHeight="1" x14ac:dyDescent="0.2">
      <c r="A125" s="100" t="s">
        <v>644</v>
      </c>
      <c r="B125" s="63" t="s">
        <v>766</v>
      </c>
      <c r="C125" s="64" t="s">
        <v>676</v>
      </c>
      <c r="D125" s="71" t="s">
        <v>626</v>
      </c>
      <c r="E125" s="71">
        <v>133825.15</v>
      </c>
      <c r="F125" s="71">
        <v>1053794</v>
      </c>
      <c r="G125" s="72">
        <v>42602</v>
      </c>
      <c r="H125" s="217" t="s">
        <v>1418</v>
      </c>
      <c r="I125" s="63" t="s">
        <v>1417</v>
      </c>
      <c r="J125" s="115" t="s">
        <v>1416</v>
      </c>
      <c r="K125" s="26">
        <v>120</v>
      </c>
    </row>
    <row r="126" spans="1:11" ht="61.5" customHeight="1" x14ac:dyDescent="0.2">
      <c r="A126" s="100" t="s">
        <v>646</v>
      </c>
      <c r="B126" s="63" t="s">
        <v>647</v>
      </c>
      <c r="C126" s="64" t="s">
        <v>671</v>
      </c>
      <c r="D126" s="71" t="s">
        <v>565</v>
      </c>
      <c r="E126" s="71">
        <v>133825.15</v>
      </c>
      <c r="F126" s="71">
        <v>68959.64</v>
      </c>
      <c r="G126" s="72">
        <v>42615</v>
      </c>
      <c r="H126" s="217" t="s">
        <v>1418</v>
      </c>
      <c r="I126" s="63" t="s">
        <v>1417</v>
      </c>
      <c r="J126" s="115" t="s">
        <v>1416</v>
      </c>
      <c r="K126" s="26">
        <v>121</v>
      </c>
    </row>
    <row r="127" spans="1:11" ht="61.5" customHeight="1" x14ac:dyDescent="0.2">
      <c r="A127" s="100" t="s">
        <v>648</v>
      </c>
      <c r="B127" s="63" t="s">
        <v>649</v>
      </c>
      <c r="C127" s="64" t="s">
        <v>665</v>
      </c>
      <c r="D127" s="71" t="s">
        <v>568</v>
      </c>
      <c r="E127" s="71">
        <v>133825.15</v>
      </c>
      <c r="F127" s="71">
        <v>161514.43</v>
      </c>
      <c r="G127" s="72">
        <v>42602</v>
      </c>
      <c r="H127" s="217" t="s">
        <v>1418</v>
      </c>
      <c r="I127" s="63" t="s">
        <v>1417</v>
      </c>
      <c r="J127" s="115" t="s">
        <v>1416</v>
      </c>
      <c r="K127" s="26">
        <v>122</v>
      </c>
    </row>
    <row r="128" spans="1:11" ht="61.5" customHeight="1" x14ac:dyDescent="0.2">
      <c r="A128" s="100" t="s">
        <v>650</v>
      </c>
      <c r="B128" s="63" t="s">
        <v>651</v>
      </c>
      <c r="C128" s="64" t="s">
        <v>681</v>
      </c>
      <c r="D128" s="71" t="s">
        <v>565</v>
      </c>
      <c r="E128" s="71">
        <v>111825.15</v>
      </c>
      <c r="F128" s="71">
        <v>288323.28000000003</v>
      </c>
      <c r="G128" s="72">
        <v>42615</v>
      </c>
      <c r="H128" s="217" t="s">
        <v>1418</v>
      </c>
      <c r="I128" s="63" t="s">
        <v>1417</v>
      </c>
      <c r="J128" s="115" t="s">
        <v>1416</v>
      </c>
      <c r="K128" s="26">
        <v>123</v>
      </c>
    </row>
    <row r="129" spans="1:11" ht="78.75" customHeight="1" x14ac:dyDescent="0.2">
      <c r="A129" s="100" t="s">
        <v>652</v>
      </c>
      <c r="B129" s="63" t="s">
        <v>653</v>
      </c>
      <c r="C129" s="64" t="s">
        <v>664</v>
      </c>
      <c r="D129" s="71" t="s">
        <v>565</v>
      </c>
      <c r="E129" s="71">
        <v>133825.15</v>
      </c>
      <c r="F129" s="71">
        <v>288323.28000000003</v>
      </c>
      <c r="G129" s="72">
        <v>42615</v>
      </c>
      <c r="H129" s="217" t="s">
        <v>1418</v>
      </c>
      <c r="I129" s="63" t="s">
        <v>1417</v>
      </c>
      <c r="J129" s="115" t="s">
        <v>1416</v>
      </c>
      <c r="K129" s="26">
        <v>124</v>
      </c>
    </row>
    <row r="130" spans="1:11" ht="78" customHeight="1" x14ac:dyDescent="0.2">
      <c r="A130" s="100" t="s">
        <v>592</v>
      </c>
      <c r="B130" s="23" t="s">
        <v>654</v>
      </c>
      <c r="C130" s="29" t="s">
        <v>767</v>
      </c>
      <c r="D130" s="30" t="s">
        <v>565</v>
      </c>
      <c r="E130" s="30">
        <v>136736.46</v>
      </c>
      <c r="F130" s="30">
        <v>95446.399999999994</v>
      </c>
      <c r="G130" s="31">
        <v>42661</v>
      </c>
      <c r="H130" s="51" t="s">
        <v>844</v>
      </c>
      <c r="I130" s="23" t="s">
        <v>1098</v>
      </c>
      <c r="J130" s="102" t="s">
        <v>250</v>
      </c>
      <c r="K130" s="26">
        <v>125</v>
      </c>
    </row>
    <row r="131" spans="1:11" ht="61.5" customHeight="1" x14ac:dyDescent="0.2">
      <c r="A131" s="100" t="s">
        <v>655</v>
      </c>
      <c r="B131" s="23" t="s">
        <v>656</v>
      </c>
      <c r="C131" s="29" t="s">
        <v>773</v>
      </c>
      <c r="D131" s="40">
        <v>1280</v>
      </c>
      <c r="E131" s="30">
        <v>1610940.78</v>
      </c>
      <c r="F131" s="30">
        <v>5285529.5999999996</v>
      </c>
      <c r="G131" s="31">
        <v>42734</v>
      </c>
      <c r="H131" s="51" t="s">
        <v>844</v>
      </c>
      <c r="I131" s="23" t="s">
        <v>1098</v>
      </c>
      <c r="J131" s="102" t="s">
        <v>250</v>
      </c>
      <c r="K131" s="26">
        <v>126</v>
      </c>
    </row>
    <row r="132" spans="1:11" ht="99.75" x14ac:dyDescent="0.2">
      <c r="A132" s="100" t="s">
        <v>847</v>
      </c>
      <c r="B132" s="23" t="s">
        <v>884</v>
      </c>
      <c r="C132" s="29" t="s">
        <v>843</v>
      </c>
      <c r="D132" s="30">
        <v>1181</v>
      </c>
      <c r="E132" s="30">
        <v>88147.57</v>
      </c>
      <c r="F132" s="30"/>
      <c r="G132" s="72">
        <v>42705</v>
      </c>
      <c r="H132" s="217" t="s">
        <v>1418</v>
      </c>
      <c r="I132" s="63" t="s">
        <v>1417</v>
      </c>
      <c r="J132" s="115" t="s">
        <v>1416</v>
      </c>
      <c r="K132" s="26">
        <v>127</v>
      </c>
    </row>
    <row r="133" spans="1:11" ht="99.75" x14ac:dyDescent="0.2">
      <c r="A133" s="100" t="s">
        <v>657</v>
      </c>
      <c r="B133" s="23" t="s">
        <v>885</v>
      </c>
      <c r="C133" s="29" t="s">
        <v>834</v>
      </c>
      <c r="D133" s="30">
        <v>977</v>
      </c>
      <c r="E133" s="30">
        <v>323925.07</v>
      </c>
      <c r="F133" s="30"/>
      <c r="G133" s="72">
        <v>42705</v>
      </c>
      <c r="H133" s="217" t="s">
        <v>1418</v>
      </c>
      <c r="I133" s="63" t="s">
        <v>1417</v>
      </c>
      <c r="J133" s="115" t="s">
        <v>1416</v>
      </c>
      <c r="K133" s="26">
        <v>128</v>
      </c>
    </row>
    <row r="134" spans="1:11" ht="99.75" x14ac:dyDescent="0.2">
      <c r="A134" s="100" t="s">
        <v>658</v>
      </c>
      <c r="B134" s="23" t="s">
        <v>886</v>
      </c>
      <c r="C134" s="29" t="s">
        <v>822</v>
      </c>
      <c r="D134" s="30">
        <v>938</v>
      </c>
      <c r="E134" s="30">
        <v>416809.58</v>
      </c>
      <c r="F134" s="30"/>
      <c r="G134" s="72">
        <v>42705</v>
      </c>
      <c r="H134" s="217" t="s">
        <v>1418</v>
      </c>
      <c r="I134" s="63" t="s">
        <v>1417</v>
      </c>
      <c r="J134" s="115" t="s">
        <v>1416</v>
      </c>
      <c r="K134" s="26">
        <v>129</v>
      </c>
    </row>
    <row r="135" spans="1:11" ht="99.75" x14ac:dyDescent="0.2">
      <c r="A135" s="100" t="s">
        <v>659</v>
      </c>
      <c r="B135" s="23" t="s">
        <v>887</v>
      </c>
      <c r="C135" s="29" t="s">
        <v>823</v>
      </c>
      <c r="D135" s="30">
        <v>715</v>
      </c>
      <c r="E135" s="30">
        <v>122334.7</v>
      </c>
      <c r="F135" s="30"/>
      <c r="G135" s="72" t="s">
        <v>660</v>
      </c>
      <c r="H135" s="217" t="s">
        <v>1418</v>
      </c>
      <c r="I135" s="63" t="s">
        <v>1417</v>
      </c>
      <c r="J135" s="115" t="s">
        <v>1416</v>
      </c>
      <c r="K135" s="26">
        <v>130</v>
      </c>
    </row>
    <row r="136" spans="1:11" ht="99.75" x14ac:dyDescent="0.2">
      <c r="A136" s="100" t="s">
        <v>732</v>
      </c>
      <c r="B136" s="23" t="s">
        <v>733</v>
      </c>
      <c r="C136" s="29" t="s">
        <v>840</v>
      </c>
      <c r="D136" s="30">
        <v>370</v>
      </c>
      <c r="E136" s="30">
        <v>142573.59</v>
      </c>
      <c r="F136" s="30"/>
      <c r="G136" s="72">
        <v>42705</v>
      </c>
      <c r="H136" s="217" t="s">
        <v>1418</v>
      </c>
      <c r="I136" s="63" t="s">
        <v>1417</v>
      </c>
      <c r="J136" s="115" t="s">
        <v>1416</v>
      </c>
      <c r="K136" s="26">
        <v>131</v>
      </c>
    </row>
    <row r="137" spans="1:11" ht="99.75" x14ac:dyDescent="0.2">
      <c r="A137" s="100" t="s">
        <v>734</v>
      </c>
      <c r="B137" s="23" t="s">
        <v>735</v>
      </c>
      <c r="C137" s="29" t="s">
        <v>827</v>
      </c>
      <c r="D137" s="30">
        <v>320</v>
      </c>
      <c r="E137" s="30">
        <v>188259.29</v>
      </c>
      <c r="F137" s="30"/>
      <c r="G137" s="72">
        <v>42705</v>
      </c>
      <c r="H137" s="217" t="s">
        <v>1418</v>
      </c>
      <c r="I137" s="63" t="s">
        <v>1417</v>
      </c>
      <c r="J137" s="115" t="s">
        <v>1416</v>
      </c>
      <c r="K137" s="26">
        <v>132</v>
      </c>
    </row>
    <row r="138" spans="1:11" ht="99.75" x14ac:dyDescent="0.2">
      <c r="A138" s="100" t="s">
        <v>736</v>
      </c>
      <c r="B138" s="23" t="s">
        <v>735</v>
      </c>
      <c r="C138" s="29" t="s">
        <v>824</v>
      </c>
      <c r="D138" s="30">
        <v>316</v>
      </c>
      <c r="E138" s="30">
        <v>149957.79</v>
      </c>
      <c r="F138" s="30"/>
      <c r="G138" s="72">
        <v>42705</v>
      </c>
      <c r="H138" s="217" t="s">
        <v>1418</v>
      </c>
      <c r="I138" s="63" t="s">
        <v>1417</v>
      </c>
      <c r="J138" s="115" t="s">
        <v>1416</v>
      </c>
      <c r="K138" s="26">
        <v>133</v>
      </c>
    </row>
    <row r="139" spans="1:11" ht="99.75" x14ac:dyDescent="0.2">
      <c r="A139" s="100" t="s">
        <v>737</v>
      </c>
      <c r="B139" s="23" t="s">
        <v>739</v>
      </c>
      <c r="C139" s="29" t="s">
        <v>831</v>
      </c>
      <c r="D139" s="30">
        <v>86</v>
      </c>
      <c r="E139" s="30">
        <v>143759.18</v>
      </c>
      <c r="F139" s="30"/>
      <c r="G139" s="72">
        <v>42705</v>
      </c>
      <c r="H139" s="217" t="s">
        <v>1418</v>
      </c>
      <c r="I139" s="63" t="s">
        <v>1417</v>
      </c>
      <c r="J139" s="115" t="s">
        <v>1416</v>
      </c>
      <c r="K139" s="26">
        <v>134</v>
      </c>
    </row>
    <row r="140" spans="1:11" ht="99.75" x14ac:dyDescent="0.2">
      <c r="A140" s="100" t="s">
        <v>738</v>
      </c>
      <c r="B140" s="23" t="s">
        <v>739</v>
      </c>
      <c r="C140" s="29" t="s">
        <v>829</v>
      </c>
      <c r="D140" s="30">
        <v>111</v>
      </c>
      <c r="E140" s="30">
        <v>106919.36</v>
      </c>
      <c r="F140" s="30"/>
      <c r="G140" s="72">
        <v>42705</v>
      </c>
      <c r="H140" s="217" t="s">
        <v>1418</v>
      </c>
      <c r="I140" s="63" t="s">
        <v>1417</v>
      </c>
      <c r="J140" s="115" t="s">
        <v>1416</v>
      </c>
      <c r="K140" s="26">
        <v>135</v>
      </c>
    </row>
    <row r="141" spans="1:11" ht="99.75" x14ac:dyDescent="0.2">
      <c r="A141" s="100" t="s">
        <v>740</v>
      </c>
      <c r="B141" s="23" t="s">
        <v>739</v>
      </c>
      <c r="C141" s="29" t="s">
        <v>826</v>
      </c>
      <c r="D141" s="30">
        <v>207</v>
      </c>
      <c r="E141" s="30">
        <v>291876.33</v>
      </c>
      <c r="F141" s="30"/>
      <c r="G141" s="72">
        <v>42705</v>
      </c>
      <c r="H141" s="217" t="s">
        <v>1418</v>
      </c>
      <c r="I141" s="63" t="s">
        <v>1417</v>
      </c>
      <c r="J141" s="115" t="s">
        <v>1416</v>
      </c>
      <c r="K141" s="26">
        <v>136</v>
      </c>
    </row>
    <row r="142" spans="1:11" ht="99.75" x14ac:dyDescent="0.2">
      <c r="A142" s="100" t="s">
        <v>741</v>
      </c>
      <c r="B142" s="23" t="s">
        <v>735</v>
      </c>
      <c r="C142" s="29" t="s">
        <v>889</v>
      </c>
      <c r="D142" s="30">
        <v>235</v>
      </c>
      <c r="E142" s="30">
        <v>46286.61</v>
      </c>
      <c r="F142" s="30"/>
      <c r="G142" s="72">
        <v>42705</v>
      </c>
      <c r="H142" s="217" t="s">
        <v>1418</v>
      </c>
      <c r="I142" s="63" t="s">
        <v>1417</v>
      </c>
      <c r="J142" s="115" t="s">
        <v>1416</v>
      </c>
      <c r="K142" s="26">
        <v>137</v>
      </c>
    </row>
    <row r="143" spans="1:11" ht="99.75" x14ac:dyDescent="0.2">
      <c r="A143" s="100" t="s">
        <v>742</v>
      </c>
      <c r="B143" s="23" t="s">
        <v>733</v>
      </c>
      <c r="C143" s="29" t="s">
        <v>825</v>
      </c>
      <c r="D143" s="30">
        <v>152</v>
      </c>
      <c r="E143" s="30">
        <v>157942.91</v>
      </c>
      <c r="F143" s="30"/>
      <c r="G143" s="72">
        <v>42705</v>
      </c>
      <c r="H143" s="217" t="s">
        <v>1418</v>
      </c>
      <c r="I143" s="63" t="s">
        <v>1417</v>
      </c>
      <c r="J143" s="115" t="s">
        <v>1416</v>
      </c>
      <c r="K143" s="26">
        <v>138</v>
      </c>
    </row>
    <row r="144" spans="1:11" ht="99.75" x14ac:dyDescent="0.2">
      <c r="A144" s="100" t="s">
        <v>744</v>
      </c>
      <c r="B144" s="23" t="s">
        <v>743</v>
      </c>
      <c r="C144" s="29" t="s">
        <v>830</v>
      </c>
      <c r="D144" s="30">
        <v>278</v>
      </c>
      <c r="E144" s="30">
        <v>19407.89</v>
      </c>
      <c r="F144" s="30"/>
      <c r="G144" s="72">
        <v>42705</v>
      </c>
      <c r="H144" s="217" t="s">
        <v>1418</v>
      </c>
      <c r="I144" s="63" t="s">
        <v>1417</v>
      </c>
      <c r="J144" s="115" t="s">
        <v>1416</v>
      </c>
      <c r="K144" s="26">
        <v>139</v>
      </c>
    </row>
    <row r="145" spans="1:11" ht="99.75" x14ac:dyDescent="0.2">
      <c r="A145" s="100" t="s">
        <v>745</v>
      </c>
      <c r="B145" s="23" t="s">
        <v>735</v>
      </c>
      <c r="C145" s="29" t="s">
        <v>839</v>
      </c>
      <c r="D145" s="30">
        <v>262</v>
      </c>
      <c r="E145" s="30">
        <v>91761.18</v>
      </c>
      <c r="F145" s="30"/>
      <c r="G145" s="72">
        <v>42705</v>
      </c>
      <c r="H145" s="217" t="s">
        <v>1418</v>
      </c>
      <c r="I145" s="63" t="s">
        <v>1417</v>
      </c>
      <c r="J145" s="115" t="s">
        <v>1416</v>
      </c>
      <c r="K145" s="26">
        <v>140</v>
      </c>
    </row>
    <row r="146" spans="1:11" ht="99.75" x14ac:dyDescent="0.2">
      <c r="A146" s="100" t="s">
        <v>746</v>
      </c>
      <c r="B146" s="23" t="s">
        <v>747</v>
      </c>
      <c r="C146" s="29" t="s">
        <v>821</v>
      </c>
      <c r="D146" s="30">
        <v>198</v>
      </c>
      <c r="E146" s="30">
        <v>140010.23000000001</v>
      </c>
      <c r="F146" s="30"/>
      <c r="G146" s="72">
        <v>42705</v>
      </c>
      <c r="H146" s="217" t="s">
        <v>1418</v>
      </c>
      <c r="I146" s="63" t="s">
        <v>1417</v>
      </c>
      <c r="J146" s="115" t="s">
        <v>1416</v>
      </c>
      <c r="K146" s="26">
        <v>141</v>
      </c>
    </row>
    <row r="147" spans="1:11" ht="94.5" customHeight="1" x14ac:dyDescent="0.2">
      <c r="A147" s="100" t="s">
        <v>748</v>
      </c>
      <c r="B147" s="23" t="s">
        <v>750</v>
      </c>
      <c r="C147" s="29" t="s">
        <v>833</v>
      </c>
      <c r="D147" s="30">
        <v>116</v>
      </c>
      <c r="E147" s="30">
        <v>102723.79</v>
      </c>
      <c r="F147" s="30"/>
      <c r="G147" s="72">
        <v>42705</v>
      </c>
      <c r="H147" s="217" t="s">
        <v>1418</v>
      </c>
      <c r="I147" s="63" t="s">
        <v>1417</v>
      </c>
      <c r="J147" s="115" t="s">
        <v>1416</v>
      </c>
      <c r="K147" s="26">
        <v>142</v>
      </c>
    </row>
    <row r="148" spans="1:11" ht="94.5" customHeight="1" x14ac:dyDescent="0.2">
      <c r="A148" s="100" t="s">
        <v>749</v>
      </c>
      <c r="B148" s="23" t="s">
        <v>735</v>
      </c>
      <c r="C148" s="29" t="s">
        <v>820</v>
      </c>
      <c r="D148" s="30">
        <v>156</v>
      </c>
      <c r="E148" s="30">
        <v>106107.32</v>
      </c>
      <c r="F148" s="30"/>
      <c r="G148" s="72">
        <v>42705</v>
      </c>
      <c r="H148" s="217" t="s">
        <v>1418</v>
      </c>
      <c r="I148" s="63" t="s">
        <v>1417</v>
      </c>
      <c r="J148" s="115" t="s">
        <v>1416</v>
      </c>
      <c r="K148" s="26">
        <v>143</v>
      </c>
    </row>
    <row r="149" spans="1:11" ht="94.5" customHeight="1" x14ac:dyDescent="0.2">
      <c r="A149" s="100" t="s">
        <v>751</v>
      </c>
      <c r="B149" s="23" t="s">
        <v>735</v>
      </c>
      <c r="C149" s="29" t="s">
        <v>849</v>
      </c>
      <c r="D149" s="30">
        <v>96</v>
      </c>
      <c r="E149" s="30">
        <v>43525.65</v>
      </c>
      <c r="F149" s="30"/>
      <c r="G149" s="72">
        <v>42705</v>
      </c>
      <c r="H149" s="217" t="s">
        <v>1418</v>
      </c>
      <c r="I149" s="63" t="s">
        <v>1417</v>
      </c>
      <c r="J149" s="115" t="s">
        <v>1416</v>
      </c>
      <c r="K149" s="26">
        <v>144</v>
      </c>
    </row>
    <row r="150" spans="1:11" ht="94.5" customHeight="1" x14ac:dyDescent="0.2">
      <c r="A150" s="100" t="s">
        <v>752</v>
      </c>
      <c r="B150" s="23" t="s">
        <v>735</v>
      </c>
      <c r="C150" s="29" t="s">
        <v>828</v>
      </c>
      <c r="D150" s="30">
        <v>174</v>
      </c>
      <c r="E150" s="30">
        <v>187393.1</v>
      </c>
      <c r="F150" s="30"/>
      <c r="G150" s="72">
        <v>42705</v>
      </c>
      <c r="H150" s="217" t="s">
        <v>1418</v>
      </c>
      <c r="I150" s="63" t="s">
        <v>1417</v>
      </c>
      <c r="J150" s="115" t="s">
        <v>1416</v>
      </c>
      <c r="K150" s="26">
        <v>145</v>
      </c>
    </row>
    <row r="151" spans="1:11" ht="94.5" customHeight="1" x14ac:dyDescent="0.2">
      <c r="A151" s="100" t="s">
        <v>753</v>
      </c>
      <c r="B151" s="23" t="s">
        <v>739</v>
      </c>
      <c r="C151" s="29" t="s">
        <v>819</v>
      </c>
      <c r="D151" s="30">
        <v>227</v>
      </c>
      <c r="E151" s="30">
        <v>207071.68</v>
      </c>
      <c r="F151" s="30"/>
      <c r="G151" s="72">
        <v>42705</v>
      </c>
      <c r="H151" s="217" t="s">
        <v>1418</v>
      </c>
      <c r="I151" s="63" t="s">
        <v>1417</v>
      </c>
      <c r="J151" s="115" t="s">
        <v>1416</v>
      </c>
      <c r="K151" s="26">
        <v>146</v>
      </c>
    </row>
    <row r="152" spans="1:11" ht="99.75" x14ac:dyDescent="0.2">
      <c r="A152" s="100" t="s">
        <v>754</v>
      </c>
      <c r="B152" s="23" t="s">
        <v>755</v>
      </c>
      <c r="C152" s="29" t="s">
        <v>832</v>
      </c>
      <c r="D152" s="30">
        <v>1892</v>
      </c>
      <c r="E152" s="30">
        <v>27771.97</v>
      </c>
      <c r="F152" s="30"/>
      <c r="G152" s="72">
        <v>42705</v>
      </c>
      <c r="H152" s="217" t="s">
        <v>1418</v>
      </c>
      <c r="I152" s="63" t="s">
        <v>1417</v>
      </c>
      <c r="J152" s="115" t="s">
        <v>1416</v>
      </c>
      <c r="K152" s="26">
        <v>147</v>
      </c>
    </row>
    <row r="153" spans="1:11" ht="99.75" x14ac:dyDescent="0.2">
      <c r="A153" s="100" t="s">
        <v>756</v>
      </c>
      <c r="B153" s="23" t="s">
        <v>739</v>
      </c>
      <c r="C153" s="29" t="s">
        <v>838</v>
      </c>
      <c r="D153" s="30">
        <v>1253</v>
      </c>
      <c r="E153" s="30">
        <v>188015.67</v>
      </c>
      <c r="F153" s="30"/>
      <c r="G153" s="72">
        <v>42705</v>
      </c>
      <c r="H153" s="217" t="s">
        <v>1418</v>
      </c>
      <c r="I153" s="63" t="s">
        <v>1417</v>
      </c>
      <c r="J153" s="115" t="s">
        <v>1416</v>
      </c>
      <c r="K153" s="26">
        <v>148</v>
      </c>
    </row>
    <row r="154" spans="1:11" ht="66.75" customHeight="1" x14ac:dyDescent="0.2">
      <c r="A154" s="104" t="s">
        <v>862</v>
      </c>
      <c r="B154" s="23" t="s">
        <v>863</v>
      </c>
      <c r="C154" s="29"/>
      <c r="D154" s="30">
        <v>600</v>
      </c>
      <c r="E154" s="30">
        <v>27771.97</v>
      </c>
      <c r="F154" s="30"/>
      <c r="G154" s="72"/>
      <c r="H154" s="89" t="s">
        <v>844</v>
      </c>
      <c r="I154" s="63" t="s">
        <v>1098</v>
      </c>
      <c r="J154" s="115" t="s">
        <v>250</v>
      </c>
      <c r="K154" s="26">
        <v>149</v>
      </c>
    </row>
    <row r="155" spans="1:11" ht="61.5" customHeight="1" x14ac:dyDescent="0.2">
      <c r="A155" s="109" t="s">
        <v>534</v>
      </c>
      <c r="B155" s="23" t="s">
        <v>497</v>
      </c>
      <c r="C155" s="29" t="s">
        <v>498</v>
      </c>
      <c r="D155" s="30">
        <v>1328.8</v>
      </c>
      <c r="E155" s="41">
        <v>233342.84</v>
      </c>
      <c r="F155" s="30"/>
      <c r="G155" s="31"/>
      <c r="H155" s="51" t="s">
        <v>371</v>
      </c>
      <c r="I155" s="23" t="s">
        <v>1093</v>
      </c>
      <c r="J155" s="102" t="s">
        <v>300</v>
      </c>
      <c r="K155" s="26">
        <v>150</v>
      </c>
    </row>
    <row r="156" spans="1:11" ht="61.5" customHeight="1" x14ac:dyDescent="0.2">
      <c r="A156" s="109" t="s">
        <v>365</v>
      </c>
      <c r="B156" s="23" t="s">
        <v>497</v>
      </c>
      <c r="C156" s="29" t="s">
        <v>498</v>
      </c>
      <c r="D156" s="30">
        <v>531.6</v>
      </c>
      <c r="E156" s="41">
        <v>114943</v>
      </c>
      <c r="F156" s="30"/>
      <c r="G156" s="31"/>
      <c r="H156" s="51" t="s">
        <v>371</v>
      </c>
      <c r="I156" s="23" t="s">
        <v>1093</v>
      </c>
      <c r="J156" s="102" t="s">
        <v>300</v>
      </c>
      <c r="K156" s="26">
        <v>151</v>
      </c>
    </row>
    <row r="157" spans="1:11" ht="61.5" customHeight="1" x14ac:dyDescent="0.2">
      <c r="A157" s="109" t="s">
        <v>365</v>
      </c>
      <c r="B157" s="23" t="s">
        <v>497</v>
      </c>
      <c r="C157" s="29" t="s">
        <v>508</v>
      </c>
      <c r="D157" s="30">
        <v>540.1</v>
      </c>
      <c r="E157" s="41">
        <v>1305.78</v>
      </c>
      <c r="F157" s="30"/>
      <c r="G157" s="31"/>
      <c r="H157" s="51" t="s">
        <v>371</v>
      </c>
      <c r="I157" s="23" t="s">
        <v>1093</v>
      </c>
      <c r="J157" s="102" t="s">
        <v>300</v>
      </c>
      <c r="K157" s="26">
        <v>152</v>
      </c>
    </row>
    <row r="158" spans="1:11" ht="61.5" customHeight="1" x14ac:dyDescent="0.2">
      <c r="A158" s="109" t="s">
        <v>365</v>
      </c>
      <c r="B158" s="23" t="s">
        <v>497</v>
      </c>
      <c r="C158" s="29"/>
      <c r="D158" s="30">
        <v>94.6</v>
      </c>
      <c r="E158" s="41">
        <v>1305.78</v>
      </c>
      <c r="F158" s="30"/>
      <c r="G158" s="31"/>
      <c r="H158" s="51" t="s">
        <v>371</v>
      </c>
      <c r="I158" s="23" t="s">
        <v>1093</v>
      </c>
      <c r="J158" s="102" t="s">
        <v>300</v>
      </c>
      <c r="K158" s="26">
        <v>153</v>
      </c>
    </row>
    <row r="159" spans="1:11" ht="61.5" customHeight="1" x14ac:dyDescent="0.2">
      <c r="A159" s="109" t="s">
        <v>513</v>
      </c>
      <c r="B159" s="23" t="s">
        <v>497</v>
      </c>
      <c r="C159" s="29" t="s">
        <v>501</v>
      </c>
      <c r="D159" s="30">
        <v>65.400000000000006</v>
      </c>
      <c r="E159" s="41">
        <v>29956.47</v>
      </c>
      <c r="F159" s="30"/>
      <c r="G159" s="31"/>
      <c r="H159" s="51" t="s">
        <v>371</v>
      </c>
      <c r="I159" s="23" t="s">
        <v>1093</v>
      </c>
      <c r="J159" s="102" t="s">
        <v>300</v>
      </c>
      <c r="K159" s="26">
        <v>154</v>
      </c>
    </row>
    <row r="160" spans="1:11" ht="61.5" customHeight="1" x14ac:dyDescent="0.2">
      <c r="A160" s="109" t="s">
        <v>510</v>
      </c>
      <c r="B160" s="23" t="s">
        <v>497</v>
      </c>
      <c r="C160" s="29" t="s">
        <v>496</v>
      </c>
      <c r="D160" s="30">
        <v>1007.7</v>
      </c>
      <c r="E160" s="41">
        <v>850411.28</v>
      </c>
      <c r="F160" s="30"/>
      <c r="G160" s="31"/>
      <c r="H160" s="51" t="s">
        <v>371</v>
      </c>
      <c r="I160" s="23" t="s">
        <v>1093</v>
      </c>
      <c r="J160" s="102" t="s">
        <v>300</v>
      </c>
      <c r="K160" s="26">
        <v>155</v>
      </c>
    </row>
    <row r="161" spans="1:11" ht="61.5" customHeight="1" x14ac:dyDescent="0.2">
      <c r="A161" s="109" t="s">
        <v>514</v>
      </c>
      <c r="B161" s="23" t="s">
        <v>497</v>
      </c>
      <c r="C161" s="29" t="s">
        <v>515</v>
      </c>
      <c r="D161" s="30">
        <v>142.80000000000001</v>
      </c>
      <c r="E161" s="41">
        <v>123739.58</v>
      </c>
      <c r="F161" s="30"/>
      <c r="G161" s="42"/>
      <c r="H161" s="51" t="s">
        <v>371</v>
      </c>
      <c r="I161" s="23" t="s">
        <v>1093</v>
      </c>
      <c r="J161" s="102" t="s">
        <v>300</v>
      </c>
      <c r="K161" s="26">
        <v>156</v>
      </c>
    </row>
    <row r="162" spans="1:11" ht="61.5" customHeight="1" x14ac:dyDescent="0.2">
      <c r="A162" s="109" t="s">
        <v>527</v>
      </c>
      <c r="B162" s="23" t="s">
        <v>497</v>
      </c>
      <c r="C162" s="29"/>
      <c r="D162" s="30">
        <v>1090</v>
      </c>
      <c r="E162" s="41">
        <v>673272.99</v>
      </c>
      <c r="F162" s="37"/>
      <c r="G162" s="29"/>
      <c r="H162" s="51" t="s">
        <v>371</v>
      </c>
      <c r="I162" s="23" t="s">
        <v>1093</v>
      </c>
      <c r="J162" s="102" t="s">
        <v>300</v>
      </c>
      <c r="K162" s="26">
        <v>157</v>
      </c>
    </row>
    <row r="163" spans="1:11" ht="61.5" customHeight="1" x14ac:dyDescent="0.2">
      <c r="A163" s="109" t="s">
        <v>517</v>
      </c>
      <c r="B163" s="23" t="s">
        <v>497</v>
      </c>
      <c r="C163" s="29"/>
      <c r="D163" s="30">
        <v>1906.5</v>
      </c>
      <c r="E163" s="41">
        <v>40133</v>
      </c>
      <c r="F163" s="37"/>
      <c r="G163" s="29"/>
      <c r="H163" s="51" t="s">
        <v>371</v>
      </c>
      <c r="I163" s="23" t="s">
        <v>1093</v>
      </c>
      <c r="J163" s="102" t="s">
        <v>300</v>
      </c>
      <c r="K163" s="26">
        <v>158</v>
      </c>
    </row>
    <row r="164" spans="1:11" ht="61.5" customHeight="1" x14ac:dyDescent="0.2">
      <c r="A164" s="109" t="s">
        <v>892</v>
      </c>
      <c r="B164" s="23" t="s">
        <v>497</v>
      </c>
      <c r="C164" s="29"/>
      <c r="D164" s="30">
        <v>50</v>
      </c>
      <c r="E164" s="41">
        <v>150000</v>
      </c>
      <c r="F164" s="37"/>
      <c r="G164" s="29"/>
      <c r="H164" s="51" t="s">
        <v>371</v>
      </c>
      <c r="I164" s="23" t="s">
        <v>1093</v>
      </c>
      <c r="J164" s="102" t="s">
        <v>300</v>
      </c>
      <c r="K164" s="26">
        <v>159</v>
      </c>
    </row>
    <row r="165" spans="1:11" ht="61.5" customHeight="1" x14ac:dyDescent="0.2">
      <c r="A165" s="109" t="s">
        <v>526</v>
      </c>
      <c r="B165" s="23" t="s">
        <v>497</v>
      </c>
      <c r="C165" s="29"/>
      <c r="D165" s="30">
        <v>427.2</v>
      </c>
      <c r="E165" s="41">
        <v>152566.01999999999</v>
      </c>
      <c r="F165" s="37"/>
      <c r="G165" s="29"/>
      <c r="H165" s="51" t="s">
        <v>371</v>
      </c>
      <c r="I165" s="23" t="s">
        <v>1093</v>
      </c>
      <c r="J165" s="102" t="s">
        <v>300</v>
      </c>
      <c r="K165" s="26">
        <v>160</v>
      </c>
    </row>
    <row r="166" spans="1:11" ht="61.5" customHeight="1" x14ac:dyDescent="0.2">
      <c r="A166" s="110" t="s">
        <v>511</v>
      </c>
      <c r="B166" s="23" t="s">
        <v>497</v>
      </c>
      <c r="C166" s="29" t="s">
        <v>499</v>
      </c>
      <c r="D166" s="30">
        <v>34.799999999999997</v>
      </c>
      <c r="E166" s="41">
        <v>7800</v>
      </c>
      <c r="F166" s="37"/>
      <c r="G166" s="29"/>
      <c r="H166" s="51" t="s">
        <v>371</v>
      </c>
      <c r="I166" s="23" t="s">
        <v>1093</v>
      </c>
      <c r="J166" s="102" t="s">
        <v>300</v>
      </c>
      <c r="K166" s="26">
        <v>161</v>
      </c>
    </row>
    <row r="167" spans="1:11" ht="42.75" x14ac:dyDescent="0.2">
      <c r="A167" s="110" t="s">
        <v>500</v>
      </c>
      <c r="B167" s="23" t="s">
        <v>497</v>
      </c>
      <c r="C167" s="29"/>
      <c r="D167" s="30">
        <v>19.600000000000001</v>
      </c>
      <c r="E167" s="41">
        <v>1241.17</v>
      </c>
      <c r="F167" s="37"/>
      <c r="G167" s="29"/>
      <c r="H167" s="51" t="s">
        <v>371</v>
      </c>
      <c r="I167" s="23" t="s">
        <v>1093</v>
      </c>
      <c r="J167" s="102" t="s">
        <v>300</v>
      </c>
      <c r="K167" s="26">
        <v>162</v>
      </c>
    </row>
    <row r="168" spans="1:11" ht="42.75" x14ac:dyDescent="0.2">
      <c r="A168" s="110" t="s">
        <v>516</v>
      </c>
      <c r="B168" s="23" t="s">
        <v>497</v>
      </c>
      <c r="C168" s="29" t="s">
        <v>518</v>
      </c>
      <c r="D168" s="30">
        <v>48.5</v>
      </c>
      <c r="E168" s="41">
        <v>12195.26</v>
      </c>
      <c r="F168" s="37"/>
      <c r="G168" s="29"/>
      <c r="H168" s="51" t="s">
        <v>371</v>
      </c>
      <c r="I168" s="23" t="s">
        <v>1093</v>
      </c>
      <c r="J168" s="102" t="s">
        <v>300</v>
      </c>
      <c r="K168" s="26">
        <v>163</v>
      </c>
    </row>
    <row r="169" spans="1:11" ht="42.75" x14ac:dyDescent="0.2">
      <c r="A169" s="110" t="s">
        <v>517</v>
      </c>
      <c r="B169" s="23" t="s">
        <v>497</v>
      </c>
      <c r="C169" s="29"/>
      <c r="D169" s="30">
        <v>56</v>
      </c>
      <c r="E169" s="41">
        <v>5600</v>
      </c>
      <c r="F169" s="37"/>
      <c r="G169" s="29"/>
      <c r="H169" s="51" t="s">
        <v>371</v>
      </c>
      <c r="I169" s="23" t="s">
        <v>1093</v>
      </c>
      <c r="J169" s="102" t="s">
        <v>300</v>
      </c>
      <c r="K169" s="26">
        <v>164</v>
      </c>
    </row>
    <row r="170" spans="1:11" ht="42.75" x14ac:dyDescent="0.2">
      <c r="A170" s="110" t="s">
        <v>535</v>
      </c>
      <c r="B170" s="23" t="s">
        <v>497</v>
      </c>
      <c r="C170" s="29"/>
      <c r="D170" s="30">
        <v>98.5</v>
      </c>
      <c r="E170" s="41">
        <v>2054.21</v>
      </c>
      <c r="F170" s="37"/>
      <c r="G170" s="29"/>
      <c r="H170" s="51" t="s">
        <v>371</v>
      </c>
      <c r="I170" s="23" t="s">
        <v>1093</v>
      </c>
      <c r="J170" s="102" t="s">
        <v>300</v>
      </c>
      <c r="K170" s="26">
        <v>165</v>
      </c>
    </row>
    <row r="171" spans="1:11" ht="42.75" x14ac:dyDescent="0.2">
      <c r="A171" s="110" t="s">
        <v>519</v>
      </c>
      <c r="B171" s="23" t="s">
        <v>497</v>
      </c>
      <c r="C171" s="29"/>
      <c r="D171" s="30">
        <v>567.70000000000005</v>
      </c>
      <c r="E171" s="41">
        <v>187435.18</v>
      </c>
      <c r="F171" s="37"/>
      <c r="G171" s="29"/>
      <c r="H171" s="51" t="s">
        <v>371</v>
      </c>
      <c r="I171" s="23" t="s">
        <v>1093</v>
      </c>
      <c r="J171" s="102" t="s">
        <v>300</v>
      </c>
      <c r="K171" s="26">
        <v>166</v>
      </c>
    </row>
    <row r="172" spans="1:11" ht="42.75" x14ac:dyDescent="0.2">
      <c r="A172" s="110" t="s">
        <v>520</v>
      </c>
      <c r="B172" s="23" t="s">
        <v>497</v>
      </c>
      <c r="C172" s="29"/>
      <c r="D172" s="30">
        <v>835.4</v>
      </c>
      <c r="E172" s="41">
        <v>153351.84</v>
      </c>
      <c r="F172" s="37"/>
      <c r="G172" s="29"/>
      <c r="H172" s="51" t="s">
        <v>371</v>
      </c>
      <c r="I172" s="23" t="s">
        <v>1093</v>
      </c>
      <c r="J172" s="102" t="s">
        <v>300</v>
      </c>
      <c r="K172" s="26">
        <v>167</v>
      </c>
    </row>
    <row r="173" spans="1:11" ht="52.5" customHeight="1" x14ac:dyDescent="0.2">
      <c r="A173" s="110" t="s">
        <v>517</v>
      </c>
      <c r="B173" s="23" t="s">
        <v>497</v>
      </c>
      <c r="C173" s="29"/>
      <c r="D173" s="30">
        <v>577.5</v>
      </c>
      <c r="E173" s="41">
        <v>85204.13</v>
      </c>
      <c r="F173" s="37"/>
      <c r="G173" s="29"/>
      <c r="H173" s="51" t="s">
        <v>371</v>
      </c>
      <c r="I173" s="23" t="s">
        <v>1093</v>
      </c>
      <c r="J173" s="102" t="s">
        <v>300</v>
      </c>
      <c r="K173" s="26">
        <v>168</v>
      </c>
    </row>
    <row r="174" spans="1:11" ht="42.75" x14ac:dyDescent="0.2">
      <c r="A174" s="110" t="s">
        <v>522</v>
      </c>
      <c r="B174" s="23" t="s">
        <v>497</v>
      </c>
      <c r="C174" s="29"/>
      <c r="D174" s="30">
        <v>50</v>
      </c>
      <c r="E174" s="41">
        <v>29956.36</v>
      </c>
      <c r="F174" s="37"/>
      <c r="G174" s="29"/>
      <c r="H174" s="51" t="s">
        <v>371</v>
      </c>
      <c r="I174" s="23" t="s">
        <v>1093</v>
      </c>
      <c r="J174" s="102" t="s">
        <v>300</v>
      </c>
      <c r="K174" s="26">
        <v>169</v>
      </c>
    </row>
    <row r="175" spans="1:11" ht="42.75" x14ac:dyDescent="0.2">
      <c r="A175" s="110" t="s">
        <v>521</v>
      </c>
      <c r="B175" s="23" t="s">
        <v>497</v>
      </c>
      <c r="C175" s="29"/>
      <c r="D175" s="30">
        <v>125.1</v>
      </c>
      <c r="E175" s="41">
        <v>79819.42</v>
      </c>
      <c r="F175" s="37"/>
      <c r="G175" s="29"/>
      <c r="H175" s="51" t="s">
        <v>371</v>
      </c>
      <c r="I175" s="23" t="s">
        <v>1093</v>
      </c>
      <c r="J175" s="102" t="s">
        <v>300</v>
      </c>
      <c r="K175" s="26">
        <v>170</v>
      </c>
    </row>
    <row r="176" spans="1:11" ht="42.75" x14ac:dyDescent="0.2">
      <c r="A176" s="110" t="s">
        <v>523</v>
      </c>
      <c r="B176" s="23" t="s">
        <v>497</v>
      </c>
      <c r="C176" s="29"/>
      <c r="D176" s="30">
        <v>463.6</v>
      </c>
      <c r="E176" s="41">
        <v>153351.84</v>
      </c>
      <c r="F176" s="37"/>
      <c r="G176" s="29"/>
      <c r="H176" s="51" t="s">
        <v>371</v>
      </c>
      <c r="I176" s="23" t="s">
        <v>1093</v>
      </c>
      <c r="J176" s="102" t="s">
        <v>300</v>
      </c>
      <c r="K176" s="26">
        <v>171</v>
      </c>
    </row>
    <row r="177" spans="1:11" ht="42.75" x14ac:dyDescent="0.2">
      <c r="A177" s="110" t="s">
        <v>524</v>
      </c>
      <c r="B177" s="23" t="s">
        <v>497</v>
      </c>
      <c r="C177" s="29"/>
      <c r="D177" s="30">
        <v>10.199999999999999</v>
      </c>
      <c r="E177" s="41">
        <v>5600</v>
      </c>
      <c r="F177" s="37"/>
      <c r="G177" s="29"/>
      <c r="H177" s="51" t="s">
        <v>371</v>
      </c>
      <c r="I177" s="23" t="s">
        <v>1093</v>
      </c>
      <c r="J177" s="102" t="s">
        <v>300</v>
      </c>
      <c r="K177" s="26">
        <v>172</v>
      </c>
    </row>
    <row r="178" spans="1:11" ht="42.75" x14ac:dyDescent="0.2">
      <c r="A178" s="110" t="s">
        <v>522</v>
      </c>
      <c r="B178" s="23" t="s">
        <v>497</v>
      </c>
      <c r="C178" s="29"/>
      <c r="D178" s="30">
        <v>147.6</v>
      </c>
      <c r="E178" s="41">
        <v>13658.62</v>
      </c>
      <c r="F178" s="37"/>
      <c r="G178" s="29"/>
      <c r="H178" s="51" t="s">
        <v>371</v>
      </c>
      <c r="I178" s="23" t="s">
        <v>1093</v>
      </c>
      <c r="J178" s="102" t="s">
        <v>300</v>
      </c>
      <c r="K178" s="26">
        <v>173</v>
      </c>
    </row>
    <row r="179" spans="1:11" ht="58.5" customHeight="1" x14ac:dyDescent="0.2">
      <c r="A179" s="110" t="s">
        <v>512</v>
      </c>
      <c r="B179" s="23" t="s">
        <v>502</v>
      </c>
      <c r="C179" s="29" t="s">
        <v>501</v>
      </c>
      <c r="D179" s="30">
        <v>108</v>
      </c>
      <c r="E179" s="41">
        <v>38038.99</v>
      </c>
      <c r="F179" s="37"/>
      <c r="G179" s="29"/>
      <c r="H179" s="51" t="s">
        <v>371</v>
      </c>
      <c r="I179" s="23" t="s">
        <v>1093</v>
      </c>
      <c r="J179" s="102" t="s">
        <v>300</v>
      </c>
      <c r="K179" s="26">
        <v>174</v>
      </c>
    </row>
    <row r="180" spans="1:11" ht="58.5" customHeight="1" x14ac:dyDescent="0.2">
      <c r="A180" s="111" t="s">
        <v>503</v>
      </c>
      <c r="B180" s="23" t="s">
        <v>502</v>
      </c>
      <c r="C180" s="29" t="s">
        <v>504</v>
      </c>
      <c r="D180" s="30">
        <v>193.6</v>
      </c>
      <c r="E180" s="41">
        <v>3694.44</v>
      </c>
      <c r="F180" s="37"/>
      <c r="G180" s="29"/>
      <c r="H180" s="51" t="s">
        <v>371</v>
      </c>
      <c r="I180" s="23" t="s">
        <v>1093</v>
      </c>
      <c r="J180" s="102" t="s">
        <v>300</v>
      </c>
      <c r="K180" s="26">
        <v>175</v>
      </c>
    </row>
    <row r="181" spans="1:11" ht="58.5" customHeight="1" x14ac:dyDescent="0.2">
      <c r="A181" s="111" t="s">
        <v>505</v>
      </c>
      <c r="B181" s="23" t="s">
        <v>502</v>
      </c>
      <c r="C181" s="29" t="s">
        <v>507</v>
      </c>
      <c r="D181" s="30">
        <v>14.7</v>
      </c>
      <c r="E181" s="41">
        <v>25751.82</v>
      </c>
      <c r="F181" s="37"/>
      <c r="G181" s="29"/>
      <c r="H181" s="51" t="s">
        <v>371</v>
      </c>
      <c r="I181" s="23" t="s">
        <v>1093</v>
      </c>
      <c r="J181" s="102" t="s">
        <v>300</v>
      </c>
      <c r="K181" s="26">
        <v>176</v>
      </c>
    </row>
    <row r="182" spans="1:11" ht="58.5" customHeight="1" x14ac:dyDescent="0.2">
      <c r="A182" s="111" t="s">
        <v>506</v>
      </c>
      <c r="B182" s="23" t="s">
        <v>502</v>
      </c>
      <c r="C182" s="29" t="s">
        <v>509</v>
      </c>
      <c r="D182" s="30">
        <v>64.900000000000006</v>
      </c>
      <c r="E182" s="41">
        <v>13658.62</v>
      </c>
      <c r="F182" s="37"/>
      <c r="G182" s="29"/>
      <c r="H182" s="51" t="s">
        <v>371</v>
      </c>
      <c r="I182" s="23" t="s">
        <v>1093</v>
      </c>
      <c r="J182" s="102" t="s">
        <v>300</v>
      </c>
      <c r="K182" s="26">
        <v>177</v>
      </c>
    </row>
    <row r="183" spans="1:11" ht="58.5" customHeight="1" x14ac:dyDescent="0.2">
      <c r="A183" s="112" t="s">
        <v>528</v>
      </c>
      <c r="B183" s="23" t="s">
        <v>529</v>
      </c>
      <c r="C183" s="29"/>
      <c r="D183" s="30">
        <v>224.2</v>
      </c>
      <c r="E183" s="41">
        <v>28148.06</v>
      </c>
      <c r="F183" s="37"/>
      <c r="G183" s="29"/>
      <c r="H183" s="51" t="s">
        <v>371</v>
      </c>
      <c r="I183" s="23" t="s">
        <v>1093</v>
      </c>
      <c r="J183" s="102" t="s">
        <v>300</v>
      </c>
      <c r="K183" s="26">
        <v>178</v>
      </c>
    </row>
    <row r="184" spans="1:11" ht="58.5" customHeight="1" x14ac:dyDescent="0.2">
      <c r="A184" s="112" t="s">
        <v>530</v>
      </c>
      <c r="B184" s="23" t="s">
        <v>529</v>
      </c>
      <c r="C184" s="29"/>
      <c r="D184" s="30">
        <v>33.6</v>
      </c>
      <c r="E184" s="41">
        <v>0</v>
      </c>
      <c r="F184" s="37">
        <v>190314.43</v>
      </c>
      <c r="G184" s="29"/>
      <c r="H184" s="51" t="s">
        <v>371</v>
      </c>
      <c r="I184" s="23" t="s">
        <v>1093</v>
      </c>
      <c r="J184" s="102" t="s">
        <v>300</v>
      </c>
      <c r="K184" s="26">
        <v>179</v>
      </c>
    </row>
    <row r="185" spans="1:11" ht="58.5" customHeight="1" x14ac:dyDescent="0.2">
      <c r="A185" s="112" t="s">
        <v>531</v>
      </c>
      <c r="B185" s="23" t="s">
        <v>529</v>
      </c>
      <c r="C185" s="29"/>
      <c r="D185" s="30">
        <v>50.4</v>
      </c>
      <c r="E185" s="41">
        <v>0</v>
      </c>
      <c r="F185" s="37"/>
      <c r="G185" s="29"/>
      <c r="H185" s="51" t="s">
        <v>371</v>
      </c>
      <c r="I185" s="23" t="s">
        <v>1093</v>
      </c>
      <c r="J185" s="102" t="s">
        <v>300</v>
      </c>
      <c r="K185" s="26">
        <v>180</v>
      </c>
    </row>
    <row r="186" spans="1:11" ht="62.25" customHeight="1" x14ac:dyDescent="0.2">
      <c r="A186" s="112" t="s">
        <v>532</v>
      </c>
      <c r="B186" s="23" t="s">
        <v>529</v>
      </c>
      <c r="C186" s="29"/>
      <c r="D186" s="30">
        <v>96</v>
      </c>
      <c r="E186" s="41">
        <v>0</v>
      </c>
      <c r="F186" s="37">
        <v>0</v>
      </c>
      <c r="G186" s="29"/>
      <c r="H186" s="51" t="s">
        <v>371</v>
      </c>
      <c r="I186" s="23" t="s">
        <v>1093</v>
      </c>
      <c r="J186" s="102" t="s">
        <v>300</v>
      </c>
      <c r="K186" s="26">
        <v>181</v>
      </c>
    </row>
    <row r="187" spans="1:11" ht="55.5" customHeight="1" x14ac:dyDescent="0.2">
      <c r="A187" s="112" t="s">
        <v>536</v>
      </c>
      <c r="B187" s="23" t="s">
        <v>529</v>
      </c>
      <c r="C187" s="29"/>
      <c r="D187" s="30">
        <v>93.2</v>
      </c>
      <c r="E187" s="41">
        <v>0</v>
      </c>
      <c r="F187" s="37"/>
      <c r="G187" s="29"/>
      <c r="H187" s="51" t="s">
        <v>371</v>
      </c>
      <c r="I187" s="23" t="s">
        <v>1093</v>
      </c>
      <c r="J187" s="102" t="s">
        <v>300</v>
      </c>
      <c r="K187" s="26">
        <v>182</v>
      </c>
    </row>
    <row r="188" spans="1:11" ht="60.75" customHeight="1" x14ac:dyDescent="0.2">
      <c r="A188" s="112" t="s">
        <v>533</v>
      </c>
      <c r="B188" s="23" t="s">
        <v>529</v>
      </c>
      <c r="C188" s="29"/>
      <c r="D188" s="30">
        <v>52</v>
      </c>
      <c r="E188" s="41">
        <v>0</v>
      </c>
      <c r="F188" s="37"/>
      <c r="G188" s="29"/>
      <c r="H188" s="51" t="s">
        <v>371</v>
      </c>
      <c r="I188" s="23" t="s">
        <v>1093</v>
      </c>
      <c r="J188" s="102" t="s">
        <v>300</v>
      </c>
      <c r="K188" s="26">
        <v>183</v>
      </c>
    </row>
    <row r="189" spans="1:11" ht="59.25" customHeight="1" x14ac:dyDescent="0.2">
      <c r="A189" s="112" t="s">
        <v>366</v>
      </c>
      <c r="B189" s="23" t="s">
        <v>497</v>
      </c>
      <c r="C189" s="29"/>
      <c r="D189" s="30"/>
      <c r="E189" s="41">
        <v>231997.74</v>
      </c>
      <c r="F189" s="37"/>
      <c r="G189" s="29"/>
      <c r="H189" s="51" t="s">
        <v>371</v>
      </c>
      <c r="I189" s="23" t="s">
        <v>1093</v>
      </c>
      <c r="J189" s="102" t="s">
        <v>300</v>
      </c>
      <c r="K189" s="26">
        <v>184</v>
      </c>
    </row>
    <row r="190" spans="1:11" ht="56.25" customHeight="1" x14ac:dyDescent="0.2">
      <c r="A190" s="112" t="s">
        <v>367</v>
      </c>
      <c r="B190" s="23" t="s">
        <v>497</v>
      </c>
      <c r="C190" s="29"/>
      <c r="D190" s="30"/>
      <c r="E190" s="41">
        <v>40133</v>
      </c>
      <c r="F190" s="37"/>
      <c r="G190" s="29"/>
      <c r="H190" s="51" t="s">
        <v>371</v>
      </c>
      <c r="I190" s="23" t="s">
        <v>1093</v>
      </c>
      <c r="J190" s="102" t="s">
        <v>300</v>
      </c>
      <c r="K190" s="26">
        <v>185</v>
      </c>
    </row>
    <row r="191" spans="1:11" ht="57" customHeight="1" x14ac:dyDescent="0.2">
      <c r="A191" s="112" t="s">
        <v>369</v>
      </c>
      <c r="B191" s="23" t="s">
        <v>497</v>
      </c>
      <c r="C191" s="29"/>
      <c r="D191" s="30"/>
      <c r="E191" s="41">
        <v>187435.18</v>
      </c>
      <c r="F191" s="37"/>
      <c r="G191" s="29"/>
      <c r="H191" s="51" t="s">
        <v>371</v>
      </c>
      <c r="I191" s="23" t="s">
        <v>1093</v>
      </c>
      <c r="J191" s="102" t="s">
        <v>300</v>
      </c>
      <c r="K191" s="26">
        <v>186</v>
      </c>
    </row>
    <row r="192" spans="1:11" ht="58.5" customHeight="1" x14ac:dyDescent="0.2">
      <c r="A192" s="110" t="s">
        <v>368</v>
      </c>
      <c r="B192" s="23" t="s">
        <v>525</v>
      </c>
      <c r="C192" s="29"/>
      <c r="D192" s="30"/>
      <c r="E192" s="41">
        <v>153351.84</v>
      </c>
      <c r="F192" s="37"/>
      <c r="G192" s="29"/>
      <c r="H192" s="51" t="s">
        <v>371</v>
      </c>
      <c r="I192" s="23" t="s">
        <v>1093</v>
      </c>
      <c r="J192" s="102" t="s">
        <v>300</v>
      </c>
      <c r="K192" s="26">
        <v>187</v>
      </c>
    </row>
    <row r="193" spans="1:11" ht="42.75" x14ac:dyDescent="0.2">
      <c r="A193" s="110" t="s">
        <v>370</v>
      </c>
      <c r="B193" s="23" t="s">
        <v>454</v>
      </c>
      <c r="C193" s="29"/>
      <c r="D193" s="30"/>
      <c r="E193" s="41">
        <v>10640677.970000001</v>
      </c>
      <c r="F193" s="37"/>
      <c r="G193" s="29"/>
      <c r="H193" s="51" t="s">
        <v>371</v>
      </c>
      <c r="I193" s="23" t="s">
        <v>1093</v>
      </c>
      <c r="J193" s="102" t="s">
        <v>300</v>
      </c>
      <c r="K193" s="26">
        <v>188</v>
      </c>
    </row>
    <row r="194" spans="1:11" ht="42.75" x14ac:dyDescent="0.2">
      <c r="A194" s="100" t="s">
        <v>376</v>
      </c>
      <c r="B194" s="23" t="s">
        <v>372</v>
      </c>
      <c r="C194" s="29" t="s">
        <v>491</v>
      </c>
      <c r="D194" s="30">
        <v>5069</v>
      </c>
      <c r="E194" s="30">
        <v>3953712</v>
      </c>
      <c r="F194" s="37"/>
      <c r="G194" s="29"/>
      <c r="H194" s="51" t="s">
        <v>251</v>
      </c>
      <c r="I194" s="23" t="s">
        <v>1094</v>
      </c>
      <c r="J194" s="102" t="s">
        <v>378</v>
      </c>
      <c r="K194" s="26">
        <v>189</v>
      </c>
    </row>
    <row r="195" spans="1:11" ht="42.75" x14ac:dyDescent="0.2">
      <c r="A195" s="100" t="s">
        <v>373</v>
      </c>
      <c r="B195" s="23" t="s">
        <v>372</v>
      </c>
      <c r="C195" s="29" t="s">
        <v>492</v>
      </c>
      <c r="D195" s="30">
        <v>250</v>
      </c>
      <c r="E195" s="30">
        <v>86248</v>
      </c>
      <c r="F195" s="37"/>
      <c r="G195" s="29"/>
      <c r="H195" s="51" t="s">
        <v>251</v>
      </c>
      <c r="I195" s="23" t="s">
        <v>1094</v>
      </c>
      <c r="J195" s="102" t="s">
        <v>378</v>
      </c>
      <c r="K195" s="26">
        <v>190</v>
      </c>
    </row>
    <row r="196" spans="1:11" ht="42.75" x14ac:dyDescent="0.2">
      <c r="A196" s="100" t="s">
        <v>374</v>
      </c>
      <c r="B196" s="23" t="s">
        <v>372</v>
      </c>
      <c r="C196" s="29" t="s">
        <v>495</v>
      </c>
      <c r="D196" s="30">
        <v>670</v>
      </c>
      <c r="E196" s="30">
        <v>645467</v>
      </c>
      <c r="F196" s="37"/>
      <c r="G196" s="29"/>
      <c r="H196" s="51" t="s">
        <v>251</v>
      </c>
      <c r="I196" s="23" t="s">
        <v>1094</v>
      </c>
      <c r="J196" s="102" t="s">
        <v>378</v>
      </c>
      <c r="K196" s="26">
        <v>191</v>
      </c>
    </row>
    <row r="197" spans="1:11" ht="42.75" x14ac:dyDescent="0.2">
      <c r="A197" s="100" t="s">
        <v>377</v>
      </c>
      <c r="B197" s="23" t="s">
        <v>372</v>
      </c>
      <c r="C197" s="29" t="s">
        <v>493</v>
      </c>
      <c r="D197" s="30">
        <v>422</v>
      </c>
      <c r="E197" s="30">
        <v>1559718</v>
      </c>
      <c r="F197" s="37"/>
      <c r="G197" s="29"/>
      <c r="H197" s="51" t="s">
        <v>251</v>
      </c>
      <c r="I197" s="23" t="s">
        <v>1094</v>
      </c>
      <c r="J197" s="102" t="s">
        <v>378</v>
      </c>
      <c r="K197" s="26">
        <v>192</v>
      </c>
    </row>
    <row r="198" spans="1:11" ht="42.75" x14ac:dyDescent="0.2">
      <c r="A198" s="100" t="s">
        <v>375</v>
      </c>
      <c r="B198" s="23" t="s">
        <v>372</v>
      </c>
      <c r="C198" s="29" t="s">
        <v>494</v>
      </c>
      <c r="D198" s="30">
        <v>139</v>
      </c>
      <c r="E198" s="30">
        <v>50996</v>
      </c>
      <c r="F198" s="37"/>
      <c r="G198" s="29"/>
      <c r="H198" s="51" t="s">
        <v>251</v>
      </c>
      <c r="I198" s="23" t="s">
        <v>1094</v>
      </c>
      <c r="J198" s="102" t="s">
        <v>378</v>
      </c>
      <c r="K198" s="26">
        <v>193</v>
      </c>
    </row>
    <row r="199" spans="1:11" ht="57" x14ac:dyDescent="0.2">
      <c r="A199" s="100" t="s">
        <v>391</v>
      </c>
      <c r="B199" s="23" t="s">
        <v>456</v>
      </c>
      <c r="C199" s="29" t="s">
        <v>408</v>
      </c>
      <c r="D199" s="30">
        <v>1869.5</v>
      </c>
      <c r="E199" s="30">
        <v>0.01</v>
      </c>
      <c r="F199" s="37"/>
      <c r="G199" s="29" t="s">
        <v>912</v>
      </c>
      <c r="H199" s="51" t="s">
        <v>911</v>
      </c>
      <c r="I199" s="63" t="s">
        <v>1356</v>
      </c>
      <c r="J199" s="107"/>
      <c r="K199" s="26">
        <v>194</v>
      </c>
    </row>
    <row r="200" spans="1:11" ht="51" x14ac:dyDescent="0.2">
      <c r="A200" s="100" t="s">
        <v>392</v>
      </c>
      <c r="B200" s="23" t="s">
        <v>913</v>
      </c>
      <c r="C200" s="29" t="s">
        <v>409</v>
      </c>
      <c r="D200" s="30">
        <v>103.5</v>
      </c>
      <c r="E200" s="30">
        <v>0.08</v>
      </c>
      <c r="F200" s="37"/>
      <c r="G200" s="29" t="s">
        <v>912</v>
      </c>
      <c r="H200" s="51" t="s">
        <v>911</v>
      </c>
      <c r="I200" s="225" t="s">
        <v>1450</v>
      </c>
      <c r="J200" s="102" t="s">
        <v>1466</v>
      </c>
      <c r="K200" s="26">
        <v>195</v>
      </c>
    </row>
    <row r="201" spans="1:11" ht="57" x14ac:dyDescent="0.2">
      <c r="A201" s="100" t="s">
        <v>393</v>
      </c>
      <c r="B201" s="23" t="s">
        <v>914</v>
      </c>
      <c r="C201" s="29" t="s">
        <v>410</v>
      </c>
      <c r="D201" s="30">
        <v>52.5</v>
      </c>
      <c r="E201" s="30">
        <v>0.1</v>
      </c>
      <c r="F201" s="37"/>
      <c r="G201" s="29" t="s">
        <v>912</v>
      </c>
      <c r="H201" s="51" t="s">
        <v>911</v>
      </c>
      <c r="I201" s="63" t="s">
        <v>1356</v>
      </c>
      <c r="J201" s="102"/>
      <c r="K201" s="26">
        <v>196</v>
      </c>
    </row>
    <row r="202" spans="1:11" ht="57" x14ac:dyDescent="0.2">
      <c r="A202" s="100" t="s">
        <v>394</v>
      </c>
      <c r="B202" s="23" t="s">
        <v>457</v>
      </c>
      <c r="C202" s="29" t="s">
        <v>411</v>
      </c>
      <c r="D202" s="30">
        <v>65.900000000000006</v>
      </c>
      <c r="E202" s="30">
        <v>0.08</v>
      </c>
      <c r="F202" s="37"/>
      <c r="G202" s="29" t="s">
        <v>912</v>
      </c>
      <c r="H202" s="51" t="s">
        <v>911</v>
      </c>
      <c r="I202" s="63" t="s">
        <v>1356</v>
      </c>
      <c r="J202" s="102"/>
      <c r="K202" s="26">
        <v>197</v>
      </c>
    </row>
    <row r="203" spans="1:11" ht="57" x14ac:dyDescent="0.2">
      <c r="A203" s="100" t="s">
        <v>395</v>
      </c>
      <c r="B203" s="23" t="s">
        <v>915</v>
      </c>
      <c r="C203" s="29" t="s">
        <v>412</v>
      </c>
      <c r="D203" s="30">
        <v>42</v>
      </c>
      <c r="E203" s="30">
        <v>4896.09</v>
      </c>
      <c r="F203" s="37"/>
      <c r="G203" s="29" t="s">
        <v>912</v>
      </c>
      <c r="H203" s="51" t="s">
        <v>911</v>
      </c>
      <c r="I203" s="228" t="s">
        <v>1467</v>
      </c>
      <c r="J203" s="102" t="s">
        <v>1469</v>
      </c>
      <c r="K203" s="26">
        <v>198</v>
      </c>
    </row>
    <row r="204" spans="1:11" ht="51" x14ac:dyDescent="0.2">
      <c r="A204" s="100" t="s">
        <v>396</v>
      </c>
      <c r="B204" s="23" t="s">
        <v>463</v>
      </c>
      <c r="C204" s="29" t="s">
        <v>413</v>
      </c>
      <c r="D204" s="30">
        <v>92.25</v>
      </c>
      <c r="E204" s="30">
        <v>0.08</v>
      </c>
      <c r="F204" s="37"/>
      <c r="G204" s="29" t="s">
        <v>912</v>
      </c>
      <c r="H204" s="51" t="s">
        <v>911</v>
      </c>
      <c r="I204" s="228" t="s">
        <v>1467</v>
      </c>
      <c r="J204" s="102" t="s">
        <v>1469</v>
      </c>
      <c r="K204" s="26">
        <v>199</v>
      </c>
    </row>
    <row r="205" spans="1:11" ht="57" x14ac:dyDescent="0.2">
      <c r="A205" s="100" t="s">
        <v>397</v>
      </c>
      <c r="B205" s="23" t="s">
        <v>458</v>
      </c>
      <c r="C205" s="29" t="s">
        <v>414</v>
      </c>
      <c r="D205" s="30">
        <v>86</v>
      </c>
      <c r="E205" s="30">
        <v>0.12</v>
      </c>
      <c r="F205" s="37"/>
      <c r="G205" s="29" t="s">
        <v>912</v>
      </c>
      <c r="H205" s="51" t="s">
        <v>911</v>
      </c>
      <c r="I205" s="63" t="s">
        <v>1356</v>
      </c>
      <c r="J205" s="102"/>
      <c r="K205" s="26">
        <v>200</v>
      </c>
    </row>
    <row r="206" spans="1:11" ht="90" customHeight="1" x14ac:dyDescent="0.2">
      <c r="A206" s="108" t="s">
        <v>398</v>
      </c>
      <c r="B206" s="38" t="s">
        <v>1097</v>
      </c>
      <c r="C206" s="39" t="s">
        <v>415</v>
      </c>
      <c r="D206" s="40">
        <v>165.7</v>
      </c>
      <c r="E206" s="40">
        <v>0.01</v>
      </c>
      <c r="F206" s="80"/>
      <c r="G206" s="39" t="s">
        <v>956</v>
      </c>
      <c r="H206" s="88" t="s">
        <v>251</v>
      </c>
      <c r="I206" s="126" t="s">
        <v>1356</v>
      </c>
      <c r="J206" s="113" t="s">
        <v>1121</v>
      </c>
      <c r="K206" s="26">
        <v>201</v>
      </c>
    </row>
    <row r="207" spans="1:11" ht="63.75" x14ac:dyDescent="0.2">
      <c r="A207" s="100" t="s">
        <v>396</v>
      </c>
      <c r="B207" s="79" t="s">
        <v>916</v>
      </c>
      <c r="C207" s="29" t="s">
        <v>416</v>
      </c>
      <c r="D207" s="30">
        <v>1316.5</v>
      </c>
      <c r="E207" s="30">
        <v>0.05</v>
      </c>
      <c r="F207" s="37"/>
      <c r="G207" s="29" t="s">
        <v>912</v>
      </c>
      <c r="H207" s="51" t="s">
        <v>1096</v>
      </c>
      <c r="I207" s="63" t="s">
        <v>1356</v>
      </c>
      <c r="J207" s="102" t="s">
        <v>1457</v>
      </c>
      <c r="K207" s="26">
        <v>202</v>
      </c>
    </row>
    <row r="208" spans="1:11" ht="84" x14ac:dyDescent="0.2">
      <c r="A208" s="108" t="s">
        <v>399</v>
      </c>
      <c r="B208" s="38" t="s">
        <v>460</v>
      </c>
      <c r="C208" s="39" t="s">
        <v>417</v>
      </c>
      <c r="D208" s="40">
        <v>58.4</v>
      </c>
      <c r="E208" s="40">
        <v>0.01</v>
      </c>
      <c r="F208" s="80"/>
      <c r="G208" s="39"/>
      <c r="H208" s="88" t="s">
        <v>251</v>
      </c>
      <c r="I208" s="126" t="s">
        <v>1356</v>
      </c>
      <c r="J208" s="113" t="s">
        <v>1121</v>
      </c>
      <c r="K208" s="26">
        <v>203</v>
      </c>
    </row>
    <row r="209" spans="1:11" ht="51" x14ac:dyDescent="0.2">
      <c r="A209" s="100" t="s">
        <v>400</v>
      </c>
      <c r="B209" s="23" t="s">
        <v>459</v>
      </c>
      <c r="C209" s="29" t="s">
        <v>418</v>
      </c>
      <c r="D209" s="30">
        <v>52.6</v>
      </c>
      <c r="E209" s="30">
        <v>0.03</v>
      </c>
      <c r="F209" s="37"/>
      <c r="G209" s="29" t="s">
        <v>912</v>
      </c>
      <c r="H209" s="51" t="s">
        <v>911</v>
      </c>
      <c r="I209" s="228" t="s">
        <v>1467</v>
      </c>
      <c r="J209" s="102" t="s">
        <v>1469</v>
      </c>
      <c r="K209" s="26">
        <v>204</v>
      </c>
    </row>
    <row r="210" spans="1:11" ht="90.75" customHeight="1" x14ac:dyDescent="0.2">
      <c r="A210" s="108" t="s">
        <v>398</v>
      </c>
      <c r="B210" s="38" t="s">
        <v>464</v>
      </c>
      <c r="C210" s="39" t="s">
        <v>419</v>
      </c>
      <c r="D210" s="40">
        <v>83</v>
      </c>
      <c r="E210" s="40">
        <v>716.72</v>
      </c>
      <c r="F210" s="80"/>
      <c r="G210" s="39" t="s">
        <v>955</v>
      </c>
      <c r="H210" s="88" t="s">
        <v>251</v>
      </c>
      <c r="I210" s="126" t="s">
        <v>1064</v>
      </c>
      <c r="J210" s="113" t="s">
        <v>1121</v>
      </c>
      <c r="K210" s="26">
        <v>205</v>
      </c>
    </row>
    <row r="211" spans="1:11" ht="57" x14ac:dyDescent="0.2">
      <c r="A211" s="100" t="s">
        <v>401</v>
      </c>
      <c r="B211" s="23" t="s">
        <v>461</v>
      </c>
      <c r="C211" s="29" t="s">
        <v>420</v>
      </c>
      <c r="D211" s="30">
        <v>172.8</v>
      </c>
      <c r="E211" s="30">
        <v>0.05</v>
      </c>
      <c r="F211" s="37"/>
      <c r="G211" s="29" t="s">
        <v>912</v>
      </c>
      <c r="H211" s="51" t="s">
        <v>911</v>
      </c>
      <c r="I211" s="228" t="s">
        <v>1467</v>
      </c>
      <c r="J211" s="102" t="s">
        <v>1469</v>
      </c>
      <c r="K211" s="26">
        <v>206</v>
      </c>
    </row>
    <row r="212" spans="1:11" ht="84" x14ac:dyDescent="0.25">
      <c r="A212" s="108" t="s">
        <v>398</v>
      </c>
      <c r="B212" s="38" t="s">
        <v>465</v>
      </c>
      <c r="C212" s="39" t="s">
        <v>421</v>
      </c>
      <c r="D212" s="40">
        <v>94.8</v>
      </c>
      <c r="E212" s="40">
        <v>3002.4</v>
      </c>
      <c r="F212" s="80"/>
      <c r="G212" s="93" t="s">
        <v>953</v>
      </c>
      <c r="H212" s="88" t="s">
        <v>251</v>
      </c>
      <c r="I212" s="126" t="s">
        <v>1356</v>
      </c>
      <c r="J212" s="113" t="s">
        <v>1121</v>
      </c>
      <c r="K212" s="26">
        <v>207</v>
      </c>
    </row>
    <row r="213" spans="1:11" ht="51" x14ac:dyDescent="0.2">
      <c r="A213" s="100" t="s">
        <v>402</v>
      </c>
      <c r="B213" s="23" t="s">
        <v>459</v>
      </c>
      <c r="C213" s="29" t="s">
        <v>422</v>
      </c>
      <c r="D213" s="30">
        <v>29820</v>
      </c>
      <c r="E213" s="30">
        <v>10671295</v>
      </c>
      <c r="F213" s="37"/>
      <c r="G213" s="29" t="s">
        <v>912</v>
      </c>
      <c r="H213" s="51" t="s">
        <v>911</v>
      </c>
      <c r="I213" s="228" t="s">
        <v>1467</v>
      </c>
      <c r="J213" s="102" t="s">
        <v>1469</v>
      </c>
      <c r="K213" s="26">
        <v>208</v>
      </c>
    </row>
    <row r="214" spans="1:11" ht="51" x14ac:dyDescent="0.2">
      <c r="A214" s="100" t="s">
        <v>402</v>
      </c>
      <c r="B214" s="23" t="s">
        <v>466</v>
      </c>
      <c r="C214" s="29" t="s">
        <v>423</v>
      </c>
      <c r="D214" s="30">
        <v>441</v>
      </c>
      <c r="E214" s="30">
        <v>83482</v>
      </c>
      <c r="F214" s="37"/>
      <c r="G214" s="29" t="s">
        <v>912</v>
      </c>
      <c r="H214" s="51" t="s">
        <v>911</v>
      </c>
      <c r="I214" s="228" t="s">
        <v>1467</v>
      </c>
      <c r="J214" s="102" t="s">
        <v>1469</v>
      </c>
      <c r="K214" s="26">
        <v>209</v>
      </c>
    </row>
    <row r="215" spans="1:11" ht="51" x14ac:dyDescent="0.2">
      <c r="A215" s="100" t="s">
        <v>402</v>
      </c>
      <c r="B215" s="23" t="s">
        <v>455</v>
      </c>
      <c r="C215" s="29" t="s">
        <v>424</v>
      </c>
      <c r="D215" s="30">
        <v>32</v>
      </c>
      <c r="E215" s="30">
        <v>0.01</v>
      </c>
      <c r="F215" s="37"/>
      <c r="G215" s="29" t="s">
        <v>912</v>
      </c>
      <c r="H215" s="51" t="s">
        <v>911</v>
      </c>
      <c r="I215" s="228" t="s">
        <v>1467</v>
      </c>
      <c r="J215" s="102" t="s">
        <v>1469</v>
      </c>
      <c r="K215" s="26">
        <v>210</v>
      </c>
    </row>
    <row r="216" spans="1:11" ht="57" x14ac:dyDescent="0.2">
      <c r="A216" s="100" t="s">
        <v>857</v>
      </c>
      <c r="B216" s="23" t="s">
        <v>853</v>
      </c>
      <c r="C216" s="29" t="s">
        <v>96</v>
      </c>
      <c r="D216" s="30">
        <v>66.3</v>
      </c>
      <c r="E216" s="30">
        <v>0.08</v>
      </c>
      <c r="F216" s="37">
        <v>208845</v>
      </c>
      <c r="G216" s="29" t="s">
        <v>912</v>
      </c>
      <c r="H216" s="51" t="s">
        <v>911</v>
      </c>
      <c r="I216" s="228" t="s">
        <v>1467</v>
      </c>
      <c r="J216" s="102" t="s">
        <v>1469</v>
      </c>
      <c r="K216" s="26">
        <v>211</v>
      </c>
    </row>
    <row r="217" spans="1:11" ht="114" x14ac:dyDescent="0.2">
      <c r="A217" s="100" t="s">
        <v>403</v>
      </c>
      <c r="B217" s="23" t="s">
        <v>917</v>
      </c>
      <c r="C217" s="29" t="s">
        <v>425</v>
      </c>
      <c r="D217" s="30">
        <v>503.7</v>
      </c>
      <c r="E217" s="30">
        <v>926255</v>
      </c>
      <c r="F217" s="37"/>
      <c r="G217" s="29" t="s">
        <v>954</v>
      </c>
      <c r="H217" s="51" t="s">
        <v>251</v>
      </c>
      <c r="I217" s="228" t="s">
        <v>1467</v>
      </c>
      <c r="J217" s="115" t="s">
        <v>1428</v>
      </c>
      <c r="K217" s="26">
        <v>212</v>
      </c>
    </row>
    <row r="218" spans="1:11" ht="57" x14ac:dyDescent="0.2">
      <c r="A218" s="100" t="s">
        <v>404</v>
      </c>
      <c r="B218" s="23" t="s">
        <v>918</v>
      </c>
      <c r="C218" s="29" t="s">
        <v>426</v>
      </c>
      <c r="D218" s="30">
        <v>72</v>
      </c>
      <c r="E218" s="30">
        <v>0.01</v>
      </c>
      <c r="F218" s="37"/>
      <c r="G218" s="29" t="s">
        <v>912</v>
      </c>
      <c r="H218" s="51" t="s">
        <v>911</v>
      </c>
      <c r="I218" s="63" t="s">
        <v>1064</v>
      </c>
      <c r="J218" s="102" t="s">
        <v>1457</v>
      </c>
      <c r="K218" s="26">
        <v>213</v>
      </c>
    </row>
    <row r="219" spans="1:11" ht="57" x14ac:dyDescent="0.2">
      <c r="A219" s="100" t="s">
        <v>404</v>
      </c>
      <c r="B219" s="23" t="s">
        <v>918</v>
      </c>
      <c r="C219" s="29" t="s">
        <v>427</v>
      </c>
      <c r="D219" s="30">
        <v>72</v>
      </c>
      <c r="E219" s="30">
        <v>0.01</v>
      </c>
      <c r="F219" s="37"/>
      <c r="G219" s="29" t="s">
        <v>912</v>
      </c>
      <c r="H219" s="51" t="s">
        <v>911</v>
      </c>
      <c r="I219" s="63" t="s">
        <v>1356</v>
      </c>
      <c r="J219" s="102"/>
      <c r="K219" s="26">
        <v>214</v>
      </c>
    </row>
    <row r="220" spans="1:11" ht="57" x14ac:dyDescent="0.2">
      <c r="A220" s="100" t="s">
        <v>404</v>
      </c>
      <c r="B220" s="23" t="s">
        <v>918</v>
      </c>
      <c r="C220" s="29" t="s">
        <v>428</v>
      </c>
      <c r="D220" s="30">
        <v>72</v>
      </c>
      <c r="E220" s="30">
        <v>0.01</v>
      </c>
      <c r="F220" s="37"/>
      <c r="G220" s="29" t="s">
        <v>912</v>
      </c>
      <c r="H220" s="51" t="s">
        <v>911</v>
      </c>
      <c r="I220" s="63" t="s">
        <v>1356</v>
      </c>
      <c r="J220" s="102"/>
      <c r="K220" s="26">
        <v>215</v>
      </c>
    </row>
    <row r="221" spans="1:11" ht="57" x14ac:dyDescent="0.2">
      <c r="A221" s="100" t="s">
        <v>405</v>
      </c>
      <c r="B221" s="23" t="s">
        <v>918</v>
      </c>
      <c r="C221" s="29" t="s">
        <v>429</v>
      </c>
      <c r="D221" s="30">
        <v>72</v>
      </c>
      <c r="E221" s="30">
        <v>0.01</v>
      </c>
      <c r="F221" s="37"/>
      <c r="G221" s="29" t="s">
        <v>912</v>
      </c>
      <c r="H221" s="51" t="s">
        <v>911</v>
      </c>
      <c r="I221" s="63" t="s">
        <v>1356</v>
      </c>
      <c r="J221" s="102" t="s">
        <v>1457</v>
      </c>
      <c r="K221" s="26">
        <v>216</v>
      </c>
    </row>
    <row r="222" spans="1:11" ht="84" x14ac:dyDescent="0.2">
      <c r="A222" s="108" t="s">
        <v>406</v>
      </c>
      <c r="B222" s="38" t="s">
        <v>462</v>
      </c>
      <c r="C222" s="39" t="s">
        <v>430</v>
      </c>
      <c r="D222" s="40">
        <v>45</v>
      </c>
      <c r="E222" s="40">
        <v>0.01</v>
      </c>
      <c r="F222" s="80"/>
      <c r="G222" s="39" t="s">
        <v>957</v>
      </c>
      <c r="H222" s="88" t="s">
        <v>251</v>
      </c>
      <c r="I222" s="126" t="s">
        <v>1356</v>
      </c>
      <c r="J222" s="113" t="s">
        <v>1121</v>
      </c>
      <c r="K222" s="26">
        <v>217</v>
      </c>
    </row>
    <row r="223" spans="1:11" ht="84" x14ac:dyDescent="0.2">
      <c r="A223" s="108" t="s">
        <v>406</v>
      </c>
      <c r="B223" s="38" t="s">
        <v>462</v>
      </c>
      <c r="C223" s="39" t="s">
        <v>431</v>
      </c>
      <c r="D223" s="40">
        <v>27</v>
      </c>
      <c r="E223" s="40">
        <v>0.01</v>
      </c>
      <c r="F223" s="80"/>
      <c r="G223" s="39" t="s">
        <v>957</v>
      </c>
      <c r="H223" s="88" t="s">
        <v>251</v>
      </c>
      <c r="I223" s="126" t="s">
        <v>1356</v>
      </c>
      <c r="J223" s="113" t="s">
        <v>1121</v>
      </c>
      <c r="K223" s="26">
        <v>218</v>
      </c>
    </row>
    <row r="224" spans="1:11" ht="57" x14ac:dyDescent="0.2">
      <c r="A224" s="100" t="s">
        <v>407</v>
      </c>
      <c r="B224" s="23" t="s">
        <v>919</v>
      </c>
      <c r="C224" s="29" t="s">
        <v>432</v>
      </c>
      <c r="D224" s="30">
        <v>28</v>
      </c>
      <c r="E224" s="30">
        <v>0.09</v>
      </c>
      <c r="F224" s="37"/>
      <c r="G224" s="29" t="s">
        <v>912</v>
      </c>
      <c r="H224" s="51" t="s">
        <v>911</v>
      </c>
      <c r="I224" s="228" t="s">
        <v>1467</v>
      </c>
      <c r="J224" s="102" t="s">
        <v>1468</v>
      </c>
      <c r="K224" s="26">
        <v>219</v>
      </c>
    </row>
    <row r="225" spans="1:11" ht="51" x14ac:dyDescent="0.2">
      <c r="A225" s="100" t="s">
        <v>407</v>
      </c>
      <c r="B225" s="23" t="s">
        <v>467</v>
      </c>
      <c r="C225" s="29" t="s">
        <v>433</v>
      </c>
      <c r="D225" s="30">
        <v>12</v>
      </c>
      <c r="E225" s="30">
        <v>15113.09</v>
      </c>
      <c r="F225" s="37"/>
      <c r="G225" s="29" t="s">
        <v>912</v>
      </c>
      <c r="H225" s="51" t="s">
        <v>911</v>
      </c>
      <c r="I225" s="228" t="s">
        <v>1467</v>
      </c>
      <c r="J225" s="102" t="s">
        <v>1468</v>
      </c>
      <c r="K225" s="26">
        <v>220</v>
      </c>
    </row>
    <row r="226" spans="1:11" ht="51" x14ac:dyDescent="0.2">
      <c r="A226" s="100" t="s">
        <v>407</v>
      </c>
      <c r="B226" s="23" t="s">
        <v>920</v>
      </c>
      <c r="C226" s="29" t="s">
        <v>434</v>
      </c>
      <c r="D226" s="30">
        <v>16.2</v>
      </c>
      <c r="E226" s="30">
        <v>65254.31</v>
      </c>
      <c r="F226" s="37"/>
      <c r="G226" s="29" t="s">
        <v>912</v>
      </c>
      <c r="H226" s="51" t="s">
        <v>911</v>
      </c>
      <c r="I226" s="228" t="s">
        <v>1467</v>
      </c>
      <c r="J226" s="102" t="s">
        <v>1468</v>
      </c>
      <c r="K226" s="26">
        <v>221</v>
      </c>
    </row>
    <row r="227" spans="1:11" ht="42.75" x14ac:dyDescent="0.2">
      <c r="A227" s="100" t="s">
        <v>437</v>
      </c>
      <c r="B227" s="23" t="s">
        <v>19</v>
      </c>
      <c r="C227" s="29"/>
      <c r="D227" s="30">
        <v>96</v>
      </c>
      <c r="E227" s="30">
        <v>14464</v>
      </c>
      <c r="F227" s="37"/>
      <c r="G227" s="31">
        <v>35950</v>
      </c>
      <c r="H227" s="51" t="s">
        <v>251</v>
      </c>
      <c r="I227" s="23" t="s">
        <v>1094</v>
      </c>
      <c r="J227" s="102" t="s">
        <v>378</v>
      </c>
      <c r="K227" s="26">
        <v>222</v>
      </c>
    </row>
    <row r="228" spans="1:11" ht="48.75" customHeight="1" x14ac:dyDescent="0.2">
      <c r="A228" s="108" t="s">
        <v>438</v>
      </c>
      <c r="B228" s="38" t="s">
        <v>473</v>
      </c>
      <c r="C228" s="39" t="s">
        <v>476</v>
      </c>
      <c r="D228" s="40">
        <v>130</v>
      </c>
      <c r="E228" s="40">
        <v>32621</v>
      </c>
      <c r="F228" s="80"/>
      <c r="G228" s="31">
        <v>35950</v>
      </c>
      <c r="H228" s="88" t="s">
        <v>251</v>
      </c>
      <c r="I228" s="38" t="s">
        <v>1094</v>
      </c>
      <c r="J228" s="107" t="s">
        <v>378</v>
      </c>
      <c r="K228" s="26">
        <v>223</v>
      </c>
    </row>
    <row r="229" spans="1:11" ht="62.25" customHeight="1" x14ac:dyDescent="0.2">
      <c r="A229" s="100" t="s">
        <v>562</v>
      </c>
      <c r="B229" s="23" t="s">
        <v>866</v>
      </c>
      <c r="C229" s="29" t="s">
        <v>867</v>
      </c>
      <c r="D229" s="30">
        <v>65.2</v>
      </c>
      <c r="E229" s="30">
        <v>104323</v>
      </c>
      <c r="F229" s="30">
        <v>764835.12</v>
      </c>
      <c r="G229" s="31">
        <v>42815</v>
      </c>
      <c r="H229" s="51" t="s">
        <v>71</v>
      </c>
      <c r="I229" s="63" t="s">
        <v>1356</v>
      </c>
      <c r="J229" s="105"/>
      <c r="K229" s="26">
        <v>224</v>
      </c>
    </row>
    <row r="230" spans="1:11" ht="140.25" customHeight="1" x14ac:dyDescent="0.2">
      <c r="A230" s="100" t="s">
        <v>972</v>
      </c>
      <c r="B230" s="23" t="s">
        <v>997</v>
      </c>
      <c r="C230" s="86" t="s">
        <v>974</v>
      </c>
      <c r="D230" s="87">
        <v>924</v>
      </c>
      <c r="E230" s="87">
        <v>1999730</v>
      </c>
      <c r="F230" s="87"/>
      <c r="G230" s="45">
        <v>43488</v>
      </c>
      <c r="H230" s="91" t="s">
        <v>1248</v>
      </c>
      <c r="I230" s="150" t="s">
        <v>1047</v>
      </c>
      <c r="J230" s="102" t="s">
        <v>1000</v>
      </c>
      <c r="K230" s="26">
        <v>225</v>
      </c>
    </row>
    <row r="231" spans="1:11" ht="80.25" customHeight="1" x14ac:dyDescent="0.2">
      <c r="A231" s="100" t="s">
        <v>238</v>
      </c>
      <c r="B231" s="23" t="s">
        <v>1102</v>
      </c>
      <c r="C231" s="29" t="s">
        <v>1100</v>
      </c>
      <c r="D231" s="30">
        <v>46.7</v>
      </c>
      <c r="E231" s="30">
        <v>40371.769999999997</v>
      </c>
      <c r="F231" s="30"/>
      <c r="G231" s="233" t="s">
        <v>1101</v>
      </c>
      <c r="H231" s="88" t="s">
        <v>251</v>
      </c>
      <c r="I231" s="63" t="s">
        <v>1356</v>
      </c>
      <c r="J231" s="102"/>
      <c r="K231" s="26">
        <v>226</v>
      </c>
    </row>
    <row r="232" spans="1:11" ht="87.75" customHeight="1" x14ac:dyDescent="0.2">
      <c r="A232" s="114" t="s">
        <v>987</v>
      </c>
      <c r="B232" s="63" t="s">
        <v>1082</v>
      </c>
      <c r="C232" s="64" t="s">
        <v>1083</v>
      </c>
      <c r="D232" s="71">
        <v>28.4</v>
      </c>
      <c r="E232" s="71">
        <v>35649.78</v>
      </c>
      <c r="F232" s="30">
        <v>631901.14</v>
      </c>
      <c r="G232" s="72" t="s">
        <v>1084</v>
      </c>
      <c r="H232" s="89" t="s">
        <v>71</v>
      </c>
      <c r="I232" s="63" t="s">
        <v>1081</v>
      </c>
      <c r="J232" s="115" t="s">
        <v>1086</v>
      </c>
      <c r="K232" s="26">
        <v>227</v>
      </c>
    </row>
    <row r="233" spans="1:11" ht="57" customHeight="1" x14ac:dyDescent="0.2">
      <c r="A233" s="63" t="s">
        <v>365</v>
      </c>
      <c r="B233" s="63" t="s">
        <v>1183</v>
      </c>
      <c r="C233" s="64"/>
      <c r="D233" s="71">
        <v>35</v>
      </c>
      <c r="E233" s="71">
        <v>8400</v>
      </c>
      <c r="F233" s="30"/>
      <c r="G233" s="72"/>
      <c r="H233" s="89"/>
      <c r="I233" s="63" t="s">
        <v>1184</v>
      </c>
      <c r="J233" s="63"/>
      <c r="K233" s="26">
        <v>228</v>
      </c>
    </row>
    <row r="234" spans="1:11" ht="57" customHeight="1" x14ac:dyDescent="0.2">
      <c r="A234" s="63" t="s">
        <v>1490</v>
      </c>
      <c r="B234" s="63" t="s">
        <v>1491</v>
      </c>
      <c r="C234" s="64" t="s">
        <v>1492</v>
      </c>
      <c r="D234" s="71">
        <v>850000</v>
      </c>
      <c r="E234" s="71"/>
      <c r="F234" s="30">
        <v>102297938.63</v>
      </c>
      <c r="G234" s="72">
        <v>44620</v>
      </c>
      <c r="H234" s="89" t="s">
        <v>1489</v>
      </c>
      <c r="I234" s="63" t="s">
        <v>1356</v>
      </c>
      <c r="J234" s="63"/>
      <c r="K234" s="26">
        <v>229</v>
      </c>
    </row>
    <row r="235" spans="1:11" ht="87.75" customHeight="1" x14ac:dyDescent="0.2">
      <c r="A235" s="63" t="s">
        <v>1357</v>
      </c>
      <c r="B235" s="63" t="s">
        <v>1358</v>
      </c>
      <c r="C235" s="64" t="s">
        <v>1359</v>
      </c>
      <c r="D235" s="71">
        <v>607.20000000000005</v>
      </c>
      <c r="E235" s="71">
        <v>23536100.129999999</v>
      </c>
      <c r="F235" s="71"/>
      <c r="G235" s="72" t="s">
        <v>1421</v>
      </c>
      <c r="H235" s="89" t="s">
        <v>1420</v>
      </c>
      <c r="I235" s="63" t="s">
        <v>1302</v>
      </c>
      <c r="J235" s="63" t="s">
        <v>1419</v>
      </c>
      <c r="K235" s="26">
        <v>230</v>
      </c>
    </row>
    <row r="236" spans="1:11" ht="28.5" customHeight="1" x14ac:dyDescent="0.2">
      <c r="A236" s="248" t="s">
        <v>451</v>
      </c>
      <c r="B236" s="249"/>
      <c r="C236" s="249"/>
      <c r="D236" s="249"/>
      <c r="E236" s="249"/>
      <c r="F236" s="249"/>
      <c r="G236" s="249"/>
      <c r="H236" s="249"/>
      <c r="I236" s="249"/>
      <c r="J236" s="250"/>
    </row>
    <row r="237" spans="1:11" ht="71.25" x14ac:dyDescent="0.2">
      <c r="A237" s="100" t="s">
        <v>68</v>
      </c>
      <c r="B237" s="23" t="s">
        <v>12</v>
      </c>
      <c r="C237" s="29" t="s">
        <v>67</v>
      </c>
      <c r="D237" s="43">
        <v>5030</v>
      </c>
      <c r="E237" s="44"/>
      <c r="F237" s="44">
        <v>3258283.1</v>
      </c>
      <c r="G237" s="45">
        <v>42363</v>
      </c>
      <c r="H237" s="23" t="s">
        <v>72</v>
      </c>
      <c r="I237" s="23" t="s">
        <v>1131</v>
      </c>
      <c r="J237" s="102" t="s">
        <v>975</v>
      </c>
      <c r="K237" s="26">
        <v>231</v>
      </c>
    </row>
    <row r="238" spans="1:11" ht="71.25" x14ac:dyDescent="0.2">
      <c r="A238" s="100" t="s">
        <v>18</v>
      </c>
      <c r="B238" s="23" t="s">
        <v>19</v>
      </c>
      <c r="C238" s="29" t="s">
        <v>930</v>
      </c>
      <c r="D238" s="43">
        <v>3121</v>
      </c>
      <c r="E238" s="46"/>
      <c r="F238" s="47">
        <v>4296899.17</v>
      </c>
      <c r="G238" s="48" t="s">
        <v>1204</v>
      </c>
      <c r="H238" s="23" t="s">
        <v>70</v>
      </c>
      <c r="I238" s="23" t="s">
        <v>1132</v>
      </c>
      <c r="J238" s="102" t="s">
        <v>73</v>
      </c>
      <c r="K238" s="26">
        <v>232</v>
      </c>
    </row>
    <row r="239" spans="1:11" ht="71.25" x14ac:dyDescent="0.2">
      <c r="A239" s="100" t="s">
        <v>20</v>
      </c>
      <c r="B239" s="23" t="s">
        <v>36</v>
      </c>
      <c r="C239" s="29" t="s">
        <v>26</v>
      </c>
      <c r="D239" s="43">
        <v>16219</v>
      </c>
      <c r="E239" s="49"/>
      <c r="F239" s="44">
        <v>13442631.58</v>
      </c>
      <c r="G239" s="48">
        <v>42762</v>
      </c>
      <c r="H239" s="23" t="s">
        <v>70</v>
      </c>
      <c r="I239" s="23" t="s">
        <v>1133</v>
      </c>
      <c r="J239" s="102" t="s">
        <v>74</v>
      </c>
      <c r="K239" s="26">
        <v>233</v>
      </c>
    </row>
    <row r="240" spans="1:11" ht="71.25" x14ac:dyDescent="0.2">
      <c r="A240" s="100" t="s">
        <v>21</v>
      </c>
      <c r="B240" s="23" t="s">
        <v>23</v>
      </c>
      <c r="C240" s="29" t="s">
        <v>29</v>
      </c>
      <c r="D240" s="43">
        <v>5182</v>
      </c>
      <c r="E240" s="49"/>
      <c r="F240" s="47">
        <v>5519112.3799999999</v>
      </c>
      <c r="G240" s="48">
        <v>42762</v>
      </c>
      <c r="H240" s="23" t="s">
        <v>70</v>
      </c>
      <c r="I240" s="23" t="s">
        <v>1133</v>
      </c>
      <c r="J240" s="102" t="s">
        <v>75</v>
      </c>
      <c r="K240" s="26">
        <v>234</v>
      </c>
    </row>
    <row r="241" spans="1:11" ht="71.25" x14ac:dyDescent="0.2">
      <c r="A241" s="100" t="s">
        <v>31</v>
      </c>
      <c r="B241" s="23" t="s">
        <v>30</v>
      </c>
      <c r="C241" s="29" t="s">
        <v>958</v>
      </c>
      <c r="D241" s="43">
        <v>5925</v>
      </c>
      <c r="E241" s="49"/>
      <c r="F241" s="50">
        <v>4223399.25</v>
      </c>
      <c r="G241" s="45" t="s">
        <v>1205</v>
      </c>
      <c r="H241" s="23" t="s">
        <v>70</v>
      </c>
      <c r="I241" s="23" t="s">
        <v>1091</v>
      </c>
      <c r="J241" s="102" t="s">
        <v>1206</v>
      </c>
      <c r="K241" s="26">
        <v>235</v>
      </c>
    </row>
    <row r="242" spans="1:11" ht="71.25" x14ac:dyDescent="0.2">
      <c r="A242" s="100" t="s">
        <v>960</v>
      </c>
      <c r="B242" s="23" t="s">
        <v>30</v>
      </c>
      <c r="C242" s="29" t="s">
        <v>959</v>
      </c>
      <c r="D242" s="43">
        <v>858</v>
      </c>
      <c r="E242" s="49"/>
      <c r="F242" s="50">
        <v>611590.98</v>
      </c>
      <c r="G242" s="45">
        <v>43173</v>
      </c>
      <c r="H242" s="23" t="s">
        <v>70</v>
      </c>
      <c r="I242" s="23" t="s">
        <v>1091</v>
      </c>
      <c r="J242" s="107" t="s">
        <v>961</v>
      </c>
      <c r="K242" s="26">
        <v>236</v>
      </c>
    </row>
    <row r="243" spans="1:11" ht="71.25" x14ac:dyDescent="0.2">
      <c r="A243" s="114" t="s">
        <v>34</v>
      </c>
      <c r="B243" s="63" t="s">
        <v>1175</v>
      </c>
      <c r="C243" s="64" t="s">
        <v>1174</v>
      </c>
      <c r="D243" s="182">
        <v>6009</v>
      </c>
      <c r="E243" s="239"/>
      <c r="F243" s="183">
        <v>1035831.42</v>
      </c>
      <c r="G243" s="240">
        <v>43769</v>
      </c>
      <c r="H243" s="63" t="s">
        <v>70</v>
      </c>
      <c r="I243" s="63" t="s">
        <v>1047</v>
      </c>
      <c r="J243" s="115" t="s">
        <v>1207</v>
      </c>
      <c r="K243" s="26">
        <v>237</v>
      </c>
    </row>
    <row r="244" spans="1:11" ht="60" customHeight="1" x14ac:dyDescent="0.2">
      <c r="A244" s="114" t="s">
        <v>1201</v>
      </c>
      <c r="B244" s="63" t="s">
        <v>973</v>
      </c>
      <c r="C244" s="64" t="s">
        <v>974</v>
      </c>
      <c r="D244" s="182">
        <v>968</v>
      </c>
      <c r="E244" s="239"/>
      <c r="F244" s="183">
        <v>166863.84</v>
      </c>
      <c r="G244" s="240">
        <v>43291</v>
      </c>
      <c r="H244" s="63" t="s">
        <v>70</v>
      </c>
      <c r="I244" s="63" t="s">
        <v>1047</v>
      </c>
      <c r="J244" s="115" t="s">
        <v>81</v>
      </c>
      <c r="K244" s="26">
        <v>238</v>
      </c>
    </row>
    <row r="245" spans="1:11" ht="67.5" customHeight="1" x14ac:dyDescent="0.2">
      <c r="A245" s="125" t="s">
        <v>40</v>
      </c>
      <c r="B245" s="126" t="s">
        <v>39</v>
      </c>
      <c r="C245" s="127" t="s">
        <v>962</v>
      </c>
      <c r="D245" s="128">
        <v>8881</v>
      </c>
      <c r="E245" s="129"/>
      <c r="F245" s="129">
        <v>1579841.09</v>
      </c>
      <c r="G245" s="130">
        <v>43548</v>
      </c>
      <c r="H245" s="38" t="s">
        <v>70</v>
      </c>
      <c r="I245" s="38" t="s">
        <v>1134</v>
      </c>
      <c r="J245" s="107" t="s">
        <v>963</v>
      </c>
      <c r="K245" s="26">
        <v>239</v>
      </c>
    </row>
    <row r="246" spans="1:11" ht="66.75" customHeight="1" x14ac:dyDescent="0.2">
      <c r="A246" s="100" t="s">
        <v>965</v>
      </c>
      <c r="B246" s="238" t="s">
        <v>964</v>
      </c>
      <c r="C246" s="29" t="s">
        <v>966</v>
      </c>
      <c r="D246" s="43">
        <v>968</v>
      </c>
      <c r="E246" s="47"/>
      <c r="F246" s="50">
        <v>172197.52</v>
      </c>
      <c r="G246" s="48">
        <v>43612</v>
      </c>
      <c r="H246" s="238" t="s">
        <v>70</v>
      </c>
      <c r="I246" s="63" t="s">
        <v>1064</v>
      </c>
      <c r="J246" s="105"/>
      <c r="K246" s="26">
        <v>240</v>
      </c>
    </row>
    <row r="247" spans="1:11" ht="71.25" x14ac:dyDescent="0.2">
      <c r="A247" s="100" t="s">
        <v>41</v>
      </c>
      <c r="B247" s="23" t="s">
        <v>38</v>
      </c>
      <c r="C247" s="29" t="s">
        <v>42</v>
      </c>
      <c r="D247" s="43">
        <v>5176</v>
      </c>
      <c r="E247" s="47"/>
      <c r="F247" s="44">
        <v>920758.64</v>
      </c>
      <c r="G247" s="45">
        <v>43416</v>
      </c>
      <c r="H247" s="23" t="s">
        <v>70</v>
      </c>
      <c r="I247" s="158" t="s">
        <v>1134</v>
      </c>
      <c r="J247" s="102" t="s">
        <v>85</v>
      </c>
      <c r="K247" s="26">
        <v>241</v>
      </c>
    </row>
    <row r="248" spans="1:11" ht="71.25" x14ac:dyDescent="0.2">
      <c r="A248" s="100" t="s">
        <v>45</v>
      </c>
      <c r="B248" s="23" t="s">
        <v>44</v>
      </c>
      <c r="C248" s="29" t="s">
        <v>46</v>
      </c>
      <c r="D248" s="43">
        <v>10395</v>
      </c>
      <c r="E248" s="47"/>
      <c r="F248" s="44">
        <v>1289187.8999999999</v>
      </c>
      <c r="G248" s="48">
        <v>41327</v>
      </c>
      <c r="H248" s="23" t="s">
        <v>70</v>
      </c>
      <c r="I248" s="158" t="s">
        <v>1135</v>
      </c>
      <c r="J248" s="102" t="s">
        <v>88</v>
      </c>
      <c r="K248" s="26">
        <v>242</v>
      </c>
    </row>
    <row r="249" spans="1:11" ht="71.25" x14ac:dyDescent="0.2">
      <c r="A249" s="100" t="s">
        <v>49</v>
      </c>
      <c r="B249" s="23" t="s">
        <v>48</v>
      </c>
      <c r="C249" s="29" t="s">
        <v>50</v>
      </c>
      <c r="D249" s="43">
        <v>6314</v>
      </c>
      <c r="E249" s="47"/>
      <c r="F249" s="44">
        <v>795753.42</v>
      </c>
      <c r="G249" s="48">
        <v>41074</v>
      </c>
      <c r="H249" s="23" t="s">
        <v>70</v>
      </c>
      <c r="I249" s="158" t="s">
        <v>1089</v>
      </c>
      <c r="J249" s="102" t="s">
        <v>90</v>
      </c>
      <c r="K249" s="26">
        <v>243</v>
      </c>
    </row>
    <row r="250" spans="1:11" ht="71.25" x14ac:dyDescent="0.2">
      <c r="A250" s="100" t="s">
        <v>53</v>
      </c>
      <c r="B250" s="23" t="s">
        <v>52</v>
      </c>
      <c r="C250" s="29" t="s">
        <v>54</v>
      </c>
      <c r="D250" s="43">
        <v>6905</v>
      </c>
      <c r="E250" s="47"/>
      <c r="F250" s="44">
        <v>882320.9</v>
      </c>
      <c r="G250" s="48" t="s">
        <v>1208</v>
      </c>
      <c r="H250" s="23" t="s">
        <v>70</v>
      </c>
      <c r="I250" s="158" t="s">
        <v>1051</v>
      </c>
      <c r="J250" s="102" t="s">
        <v>94</v>
      </c>
      <c r="K250" s="26">
        <v>244</v>
      </c>
    </row>
    <row r="251" spans="1:11" ht="85.5" x14ac:dyDescent="0.2">
      <c r="A251" s="108" t="s">
        <v>55</v>
      </c>
      <c r="B251" s="38" t="s">
        <v>11</v>
      </c>
      <c r="C251" s="39" t="s">
        <v>56</v>
      </c>
      <c r="D251" s="128">
        <v>7927.3</v>
      </c>
      <c r="E251" s="129"/>
      <c r="F251" s="131">
        <v>1012912.06</v>
      </c>
      <c r="G251" s="130">
        <v>43374</v>
      </c>
      <c r="H251" s="38" t="s">
        <v>70</v>
      </c>
      <c r="I251" s="38" t="s">
        <v>1051</v>
      </c>
      <c r="J251" s="107" t="s">
        <v>1136</v>
      </c>
      <c r="K251" s="26">
        <v>245</v>
      </c>
    </row>
    <row r="252" spans="1:11" ht="71.25" x14ac:dyDescent="0.2">
      <c r="A252" s="100" t="s">
        <v>58</v>
      </c>
      <c r="B252" s="23" t="s">
        <v>57</v>
      </c>
      <c r="C252" s="29" t="s">
        <v>59</v>
      </c>
      <c r="D252" s="43">
        <v>2860</v>
      </c>
      <c r="E252" s="47"/>
      <c r="F252" s="50">
        <v>365450.8</v>
      </c>
      <c r="G252" s="45" t="s">
        <v>97</v>
      </c>
      <c r="H252" s="23" t="s">
        <v>70</v>
      </c>
      <c r="I252" s="63" t="s">
        <v>1064</v>
      </c>
      <c r="J252" s="102" t="s">
        <v>1200</v>
      </c>
      <c r="K252" s="26">
        <v>246</v>
      </c>
    </row>
    <row r="253" spans="1:11" ht="71.25" x14ac:dyDescent="0.2">
      <c r="A253" s="100" t="s">
        <v>61</v>
      </c>
      <c r="B253" s="23" t="s">
        <v>62</v>
      </c>
      <c r="C253" s="29" t="s">
        <v>63</v>
      </c>
      <c r="D253" s="43">
        <v>10000</v>
      </c>
      <c r="E253" s="44"/>
      <c r="F253" s="44">
        <v>1277800</v>
      </c>
      <c r="G253" s="45" t="s">
        <v>1209</v>
      </c>
      <c r="H253" s="23" t="s">
        <v>70</v>
      </c>
      <c r="I253" s="158" t="s">
        <v>1054</v>
      </c>
      <c r="J253" s="102" t="s">
        <v>101</v>
      </c>
      <c r="K253" s="26">
        <v>247</v>
      </c>
    </row>
    <row r="254" spans="1:11" ht="71.25" x14ac:dyDescent="0.2">
      <c r="A254" s="106" t="s">
        <v>113</v>
      </c>
      <c r="B254" s="36" t="s">
        <v>65</v>
      </c>
      <c r="C254" s="29" t="s">
        <v>111</v>
      </c>
      <c r="D254" s="43">
        <v>4474</v>
      </c>
      <c r="E254" s="44"/>
      <c r="F254" s="44">
        <v>4128885.98</v>
      </c>
      <c r="G254" s="45">
        <v>43658</v>
      </c>
      <c r="H254" s="23" t="s">
        <v>70</v>
      </c>
      <c r="I254" s="158" t="s">
        <v>1055</v>
      </c>
      <c r="J254" s="102" t="s">
        <v>112</v>
      </c>
      <c r="K254" s="26">
        <v>248</v>
      </c>
    </row>
    <row r="255" spans="1:11" ht="71.25" x14ac:dyDescent="0.2">
      <c r="A255" s="106" t="s">
        <v>118</v>
      </c>
      <c r="B255" s="36" t="s">
        <v>108</v>
      </c>
      <c r="C255" s="29" t="s">
        <v>121</v>
      </c>
      <c r="D255" s="43">
        <v>1313</v>
      </c>
      <c r="E255" s="44"/>
      <c r="F255" s="50">
        <v>850522.01</v>
      </c>
      <c r="G255" s="45">
        <v>43172</v>
      </c>
      <c r="H255" s="23" t="s">
        <v>70</v>
      </c>
      <c r="I255" s="158" t="s">
        <v>1055</v>
      </c>
      <c r="J255" s="102" t="s">
        <v>112</v>
      </c>
      <c r="K255" s="26">
        <v>249</v>
      </c>
    </row>
    <row r="256" spans="1:11" ht="71.25" x14ac:dyDescent="0.2">
      <c r="A256" s="106" t="s">
        <v>116</v>
      </c>
      <c r="B256" s="36" t="s">
        <v>109</v>
      </c>
      <c r="C256" s="29" t="s">
        <v>114</v>
      </c>
      <c r="D256" s="43">
        <v>5131</v>
      </c>
      <c r="E256" s="44"/>
      <c r="F256" s="44">
        <v>769.65</v>
      </c>
      <c r="G256" s="45" t="s">
        <v>1210</v>
      </c>
      <c r="H256" s="23" t="s">
        <v>70</v>
      </c>
      <c r="I256" s="158" t="s">
        <v>1055</v>
      </c>
      <c r="J256" s="102" t="s">
        <v>115</v>
      </c>
      <c r="K256" s="26">
        <v>250</v>
      </c>
    </row>
    <row r="257" spans="1:11" ht="71.25" x14ac:dyDescent="0.2">
      <c r="A257" s="100" t="s">
        <v>117</v>
      </c>
      <c r="B257" s="36" t="s">
        <v>110</v>
      </c>
      <c r="C257" s="29" t="s">
        <v>119</v>
      </c>
      <c r="D257" s="43">
        <v>4995</v>
      </c>
      <c r="E257" s="44"/>
      <c r="F257" s="44">
        <v>3235611.15</v>
      </c>
      <c r="G257" s="45">
        <v>41698</v>
      </c>
      <c r="H257" s="23" t="s">
        <v>70</v>
      </c>
      <c r="I257" s="158" t="s">
        <v>1055</v>
      </c>
      <c r="J257" s="102" t="s">
        <v>120</v>
      </c>
      <c r="K257" s="26">
        <v>251</v>
      </c>
    </row>
    <row r="258" spans="1:11" ht="85.5" x14ac:dyDescent="0.2">
      <c r="A258" s="100" t="s">
        <v>1211</v>
      </c>
      <c r="B258" s="36" t="s">
        <v>123</v>
      </c>
      <c r="C258" s="29" t="s">
        <v>129</v>
      </c>
      <c r="D258" s="43">
        <v>2785</v>
      </c>
      <c r="E258" s="44"/>
      <c r="F258" s="44">
        <v>1804039.45</v>
      </c>
      <c r="G258" s="45">
        <v>40682</v>
      </c>
      <c r="H258" s="23" t="s">
        <v>70</v>
      </c>
      <c r="I258" s="158" t="s">
        <v>1057</v>
      </c>
      <c r="J258" s="102" t="s">
        <v>1137</v>
      </c>
      <c r="K258" s="26">
        <v>251</v>
      </c>
    </row>
    <row r="259" spans="1:11" ht="71.25" x14ac:dyDescent="0.2">
      <c r="A259" s="100" t="s">
        <v>136</v>
      </c>
      <c r="B259" s="36" t="s">
        <v>131</v>
      </c>
      <c r="C259" s="29" t="s">
        <v>138</v>
      </c>
      <c r="D259" s="43">
        <v>8448</v>
      </c>
      <c r="E259" s="44"/>
      <c r="F259" s="44">
        <v>5472360.96</v>
      </c>
      <c r="G259" s="45">
        <v>41006</v>
      </c>
      <c r="H259" s="23" t="s">
        <v>70</v>
      </c>
      <c r="I259" s="158" t="s">
        <v>1127</v>
      </c>
      <c r="J259" s="102" t="s">
        <v>140</v>
      </c>
      <c r="K259" s="26">
        <v>252</v>
      </c>
    </row>
    <row r="260" spans="1:11" ht="71.25" x14ac:dyDescent="0.2">
      <c r="A260" s="100" t="s">
        <v>137</v>
      </c>
      <c r="B260" s="36" t="s">
        <v>134</v>
      </c>
      <c r="C260" s="29" t="s">
        <v>141</v>
      </c>
      <c r="D260" s="43">
        <v>8420</v>
      </c>
      <c r="E260" s="44"/>
      <c r="F260" s="44">
        <v>5454223.4000000004</v>
      </c>
      <c r="G260" s="45">
        <v>41006</v>
      </c>
      <c r="H260" s="23" t="s">
        <v>70</v>
      </c>
      <c r="I260" s="158" t="s">
        <v>1127</v>
      </c>
      <c r="J260" s="102" t="s">
        <v>140</v>
      </c>
      <c r="K260" s="26">
        <v>253</v>
      </c>
    </row>
    <row r="261" spans="1:11" ht="71.25" x14ac:dyDescent="0.2">
      <c r="A261" s="100" t="s">
        <v>144</v>
      </c>
      <c r="B261" s="36" t="s">
        <v>142</v>
      </c>
      <c r="C261" s="29" t="s">
        <v>146</v>
      </c>
      <c r="D261" s="43">
        <v>2518</v>
      </c>
      <c r="E261" s="44"/>
      <c r="F261" s="44">
        <v>1630329.46</v>
      </c>
      <c r="G261" s="45" t="s">
        <v>1212</v>
      </c>
      <c r="H261" s="23" t="s">
        <v>70</v>
      </c>
      <c r="I261" s="158" t="s">
        <v>1059</v>
      </c>
      <c r="J261" s="102" t="s">
        <v>1128</v>
      </c>
      <c r="K261" s="26">
        <v>254</v>
      </c>
    </row>
    <row r="262" spans="1:11" ht="85.5" x14ac:dyDescent="0.2">
      <c r="A262" s="100" t="s">
        <v>145</v>
      </c>
      <c r="B262" s="36" t="s">
        <v>143</v>
      </c>
      <c r="C262" s="29" t="s">
        <v>147</v>
      </c>
      <c r="D262" s="43">
        <v>4920</v>
      </c>
      <c r="E262" s="44"/>
      <c r="F262" s="44">
        <v>738</v>
      </c>
      <c r="G262" s="45">
        <v>40366</v>
      </c>
      <c r="H262" s="23" t="s">
        <v>70</v>
      </c>
      <c r="I262" s="158" t="s">
        <v>1129</v>
      </c>
      <c r="J262" s="102" t="s">
        <v>1130</v>
      </c>
      <c r="K262" s="26">
        <v>255</v>
      </c>
    </row>
    <row r="263" spans="1:11" ht="71.25" x14ac:dyDescent="0.2">
      <c r="A263" s="100" t="s">
        <v>156</v>
      </c>
      <c r="B263" s="36" t="s">
        <v>154</v>
      </c>
      <c r="C263" s="29" t="s">
        <v>157</v>
      </c>
      <c r="D263" s="43">
        <v>22121</v>
      </c>
      <c r="E263" s="44"/>
      <c r="F263" s="50">
        <v>14329320.17</v>
      </c>
      <c r="G263" s="45">
        <v>41227</v>
      </c>
      <c r="H263" s="23" t="s">
        <v>70</v>
      </c>
      <c r="I263" s="158" t="s">
        <v>1060</v>
      </c>
      <c r="J263" s="102" t="s">
        <v>158</v>
      </c>
      <c r="K263" s="26">
        <v>256</v>
      </c>
    </row>
    <row r="264" spans="1:11" ht="71.25" x14ac:dyDescent="0.2">
      <c r="A264" s="100" t="s">
        <v>382</v>
      </c>
      <c r="B264" s="36" t="s">
        <v>155</v>
      </c>
      <c r="C264" s="29" t="s">
        <v>161</v>
      </c>
      <c r="D264" s="43">
        <v>3727</v>
      </c>
      <c r="E264" s="44"/>
      <c r="F264" s="44">
        <v>2414238.79</v>
      </c>
      <c r="G264" s="45">
        <v>41505</v>
      </c>
      <c r="H264" s="23" t="s">
        <v>70</v>
      </c>
      <c r="I264" s="158" t="s">
        <v>1060</v>
      </c>
      <c r="J264" s="102" t="s">
        <v>162</v>
      </c>
      <c r="K264" s="26">
        <v>257</v>
      </c>
    </row>
    <row r="265" spans="1:11" ht="71.25" x14ac:dyDescent="0.2">
      <c r="A265" s="106" t="s">
        <v>166</v>
      </c>
      <c r="B265" s="36" t="s">
        <v>164</v>
      </c>
      <c r="C265" s="29" t="s">
        <v>168</v>
      </c>
      <c r="D265" s="43">
        <v>7789</v>
      </c>
      <c r="E265" s="44"/>
      <c r="F265" s="44">
        <v>6710897.2000000002</v>
      </c>
      <c r="G265" s="45">
        <v>40676</v>
      </c>
      <c r="H265" s="23" t="s">
        <v>70</v>
      </c>
      <c r="I265" s="158" t="s">
        <v>1057</v>
      </c>
      <c r="J265" s="102" t="s">
        <v>169</v>
      </c>
      <c r="K265" s="26">
        <v>258</v>
      </c>
    </row>
    <row r="266" spans="1:11" ht="85.5" x14ac:dyDescent="0.2">
      <c r="A266" s="106" t="s">
        <v>173</v>
      </c>
      <c r="B266" s="36" t="s">
        <v>172</v>
      </c>
      <c r="C266" s="29" t="s">
        <v>174</v>
      </c>
      <c r="D266" s="43">
        <v>12447</v>
      </c>
      <c r="E266" s="44"/>
      <c r="F266" s="44">
        <v>8062793.1900000004</v>
      </c>
      <c r="G266" s="45">
        <v>43500</v>
      </c>
      <c r="H266" s="23" t="s">
        <v>70</v>
      </c>
      <c r="I266" s="158" t="s">
        <v>1060</v>
      </c>
      <c r="J266" s="102" t="s">
        <v>1138</v>
      </c>
      <c r="K266" s="26">
        <v>259</v>
      </c>
    </row>
    <row r="267" spans="1:11" ht="71.25" x14ac:dyDescent="0.2">
      <c r="A267" s="231" t="s">
        <v>1146</v>
      </c>
      <c r="B267" s="36" t="s">
        <v>179</v>
      </c>
      <c r="C267" s="29" t="s">
        <v>176</v>
      </c>
      <c r="D267" s="43">
        <v>406</v>
      </c>
      <c r="E267" s="44"/>
      <c r="F267" s="44">
        <v>262994.62</v>
      </c>
      <c r="G267" s="45">
        <v>41505</v>
      </c>
      <c r="H267" s="23" t="s">
        <v>70</v>
      </c>
      <c r="I267" s="158" t="s">
        <v>1060</v>
      </c>
      <c r="J267" s="102" t="s">
        <v>1147</v>
      </c>
      <c r="K267" s="26">
        <v>260</v>
      </c>
    </row>
    <row r="268" spans="1:11" ht="71.25" x14ac:dyDescent="0.2">
      <c r="A268" s="231" t="s">
        <v>1479</v>
      </c>
      <c r="B268" s="36" t="s">
        <v>1477</v>
      </c>
      <c r="C268" s="29" t="s">
        <v>907</v>
      </c>
      <c r="D268" s="43">
        <v>8646</v>
      </c>
      <c r="E268" s="44"/>
      <c r="F268" s="44">
        <v>1992470.7</v>
      </c>
      <c r="G268" s="45">
        <v>43318</v>
      </c>
      <c r="H268" s="228" t="s">
        <v>70</v>
      </c>
      <c r="I268" s="228" t="s">
        <v>1478</v>
      </c>
      <c r="J268" s="102" t="s">
        <v>1495</v>
      </c>
      <c r="K268" s="26">
        <v>261</v>
      </c>
    </row>
    <row r="269" spans="1:11" ht="78.75" customHeight="1" x14ac:dyDescent="0.2">
      <c r="A269" s="177" t="s">
        <v>183</v>
      </c>
      <c r="B269" s="178" t="s">
        <v>184</v>
      </c>
      <c r="C269" s="179" t="s">
        <v>185</v>
      </c>
      <c r="D269" s="182">
        <v>1800</v>
      </c>
      <c r="E269" s="183"/>
      <c r="F269" s="183">
        <v>230004</v>
      </c>
      <c r="G269" s="181" t="s">
        <v>1213</v>
      </c>
      <c r="H269" s="63" t="s">
        <v>70</v>
      </c>
      <c r="I269" s="63" t="s">
        <v>1225</v>
      </c>
      <c r="J269" s="115" t="s">
        <v>1224</v>
      </c>
      <c r="K269" s="26">
        <v>262</v>
      </c>
    </row>
    <row r="270" spans="1:11" ht="71.25" x14ac:dyDescent="0.2">
      <c r="A270" s="106" t="s">
        <v>191</v>
      </c>
      <c r="B270" s="36" t="s">
        <v>188</v>
      </c>
      <c r="C270" s="29" t="s">
        <v>192</v>
      </c>
      <c r="D270" s="43">
        <v>8700</v>
      </c>
      <c r="E270" s="44"/>
      <c r="F270" s="44">
        <v>6105399</v>
      </c>
      <c r="G270" s="45">
        <v>43500</v>
      </c>
      <c r="H270" s="23" t="s">
        <v>70</v>
      </c>
      <c r="I270" s="158" t="s">
        <v>1068</v>
      </c>
      <c r="J270" s="102" t="s">
        <v>193</v>
      </c>
      <c r="K270" s="26">
        <v>263</v>
      </c>
    </row>
    <row r="271" spans="1:11" ht="71.25" x14ac:dyDescent="0.2">
      <c r="A271" s="106" t="s">
        <v>197</v>
      </c>
      <c r="B271" s="36" t="s">
        <v>210</v>
      </c>
      <c r="C271" s="29" t="s">
        <v>198</v>
      </c>
      <c r="D271" s="43">
        <v>1319</v>
      </c>
      <c r="E271" s="44"/>
      <c r="F271" s="44">
        <v>168541.82</v>
      </c>
      <c r="G271" s="45" t="s">
        <v>1214</v>
      </c>
      <c r="H271" s="23" t="s">
        <v>70</v>
      </c>
      <c r="I271" s="158" t="s">
        <v>1068</v>
      </c>
      <c r="J271" s="102" t="s">
        <v>1143</v>
      </c>
      <c r="K271" s="26">
        <v>264</v>
      </c>
    </row>
    <row r="272" spans="1:11" ht="71.25" x14ac:dyDescent="0.2">
      <c r="A272" s="106" t="s">
        <v>197</v>
      </c>
      <c r="B272" s="36" t="s">
        <v>202</v>
      </c>
      <c r="C272" s="29" t="s">
        <v>199</v>
      </c>
      <c r="D272" s="43">
        <v>1527</v>
      </c>
      <c r="E272" s="44"/>
      <c r="F272" s="44">
        <v>331878.18</v>
      </c>
      <c r="G272" s="45">
        <v>42439</v>
      </c>
      <c r="H272" s="23" t="s">
        <v>70</v>
      </c>
      <c r="I272" s="158" t="s">
        <v>1068</v>
      </c>
      <c r="J272" s="102" t="s">
        <v>1143</v>
      </c>
      <c r="K272" s="26">
        <v>265</v>
      </c>
    </row>
    <row r="273" spans="1:11" ht="71.25" x14ac:dyDescent="0.2">
      <c r="A273" s="106" t="s">
        <v>207</v>
      </c>
      <c r="B273" s="36" t="s">
        <v>205</v>
      </c>
      <c r="C273" s="29" t="s">
        <v>208</v>
      </c>
      <c r="D273" s="43">
        <v>3798</v>
      </c>
      <c r="E273" s="44"/>
      <c r="F273" s="44">
        <v>2460230.46</v>
      </c>
      <c r="G273" s="45" t="s">
        <v>1215</v>
      </c>
      <c r="H273" s="23" t="s">
        <v>70</v>
      </c>
      <c r="I273" s="158" t="s">
        <v>1139</v>
      </c>
      <c r="J273" s="103" t="s">
        <v>209</v>
      </c>
      <c r="K273" s="26">
        <v>266</v>
      </c>
    </row>
    <row r="274" spans="1:11" ht="95.25" customHeight="1" x14ac:dyDescent="0.2">
      <c r="A274" s="106" t="s">
        <v>214</v>
      </c>
      <c r="B274" s="36" t="s">
        <v>211</v>
      </c>
      <c r="C274" s="29" t="s">
        <v>213</v>
      </c>
      <c r="D274" s="43">
        <v>1123</v>
      </c>
      <c r="E274" s="44"/>
      <c r="F274" s="44">
        <v>143496.94</v>
      </c>
      <c r="G274" s="45">
        <v>43503</v>
      </c>
      <c r="H274" s="23" t="s">
        <v>70</v>
      </c>
      <c r="I274" s="158" t="s">
        <v>1139</v>
      </c>
      <c r="J274" s="102" t="s">
        <v>1140</v>
      </c>
      <c r="K274" s="26">
        <v>267</v>
      </c>
    </row>
    <row r="275" spans="1:11" ht="73.5" customHeight="1" x14ac:dyDescent="0.2">
      <c r="A275" s="116" t="s">
        <v>246</v>
      </c>
      <c r="B275" s="36" t="s">
        <v>240</v>
      </c>
      <c r="C275" s="29" t="s">
        <v>247</v>
      </c>
      <c r="D275" s="43">
        <v>3517</v>
      </c>
      <c r="E275" s="44"/>
      <c r="F275" s="44">
        <v>449402.26</v>
      </c>
      <c r="G275" s="45" t="s">
        <v>1216</v>
      </c>
      <c r="H275" s="23" t="s">
        <v>70</v>
      </c>
      <c r="I275" s="38" t="s">
        <v>1076</v>
      </c>
      <c r="J275" s="102" t="s">
        <v>248</v>
      </c>
      <c r="K275" s="26">
        <v>268</v>
      </c>
    </row>
    <row r="276" spans="1:11" ht="62.25" customHeight="1" x14ac:dyDescent="0.2">
      <c r="A276" s="106" t="s">
        <v>684</v>
      </c>
      <c r="B276" s="36" t="s">
        <v>585</v>
      </c>
      <c r="C276" s="29" t="s">
        <v>685</v>
      </c>
      <c r="D276" s="43">
        <v>49</v>
      </c>
      <c r="E276" s="44"/>
      <c r="F276" s="44">
        <v>8507.3799999999992</v>
      </c>
      <c r="G276" s="45">
        <v>42635</v>
      </c>
      <c r="H276" s="23" t="s">
        <v>686</v>
      </c>
      <c r="I276" s="126" t="s">
        <v>1356</v>
      </c>
      <c r="J276" s="255" t="s">
        <v>1256</v>
      </c>
      <c r="K276" s="26">
        <v>269</v>
      </c>
    </row>
    <row r="277" spans="1:11" ht="61.5" customHeight="1" x14ac:dyDescent="0.2">
      <c r="A277" s="106" t="s">
        <v>687</v>
      </c>
      <c r="B277" s="36" t="s">
        <v>619</v>
      </c>
      <c r="C277" s="29" t="s">
        <v>688</v>
      </c>
      <c r="D277" s="43">
        <v>6</v>
      </c>
      <c r="E277" s="44"/>
      <c r="F277" s="44">
        <v>6610.62</v>
      </c>
      <c r="G277" s="45">
        <v>42635</v>
      </c>
      <c r="H277" s="23" t="s">
        <v>686</v>
      </c>
      <c r="I277" s="126" t="s">
        <v>1356</v>
      </c>
      <c r="J277" s="256"/>
      <c r="K277" s="26">
        <v>270</v>
      </c>
    </row>
    <row r="278" spans="1:11" ht="71.25" x14ac:dyDescent="0.2">
      <c r="A278" s="106" t="s">
        <v>689</v>
      </c>
      <c r="B278" s="36" t="s">
        <v>574</v>
      </c>
      <c r="C278" s="29" t="s">
        <v>690</v>
      </c>
      <c r="D278" s="43">
        <v>6</v>
      </c>
      <c r="E278" s="44"/>
      <c r="F278" s="44">
        <v>104172</v>
      </c>
      <c r="G278" s="45">
        <v>42622</v>
      </c>
      <c r="H278" s="23" t="s">
        <v>686</v>
      </c>
      <c r="I278" s="126" t="s">
        <v>1356</v>
      </c>
      <c r="J278" s="256"/>
      <c r="K278" s="26">
        <v>271</v>
      </c>
    </row>
    <row r="279" spans="1:11" ht="63" customHeight="1" x14ac:dyDescent="0.2">
      <c r="A279" s="106" t="s">
        <v>691</v>
      </c>
      <c r="B279" s="36" t="s">
        <v>577</v>
      </c>
      <c r="C279" s="29" t="s">
        <v>692</v>
      </c>
      <c r="D279" s="43">
        <v>47</v>
      </c>
      <c r="E279" s="44"/>
      <c r="F279" s="44">
        <v>51783.19</v>
      </c>
      <c r="G279" s="45">
        <v>42622</v>
      </c>
      <c r="H279" s="23" t="s">
        <v>686</v>
      </c>
      <c r="I279" s="126" t="s">
        <v>1356</v>
      </c>
      <c r="J279" s="256"/>
      <c r="K279" s="26">
        <v>272</v>
      </c>
    </row>
    <row r="280" spans="1:11" ht="63" customHeight="1" x14ac:dyDescent="0.2">
      <c r="A280" s="106" t="s">
        <v>693</v>
      </c>
      <c r="B280" s="36" t="s">
        <v>570</v>
      </c>
      <c r="C280" s="29" t="s">
        <v>694</v>
      </c>
      <c r="D280" s="43">
        <v>52</v>
      </c>
      <c r="E280" s="44"/>
      <c r="F280" s="44">
        <v>57292.04</v>
      </c>
      <c r="G280" s="45">
        <v>42635</v>
      </c>
      <c r="H280" s="23" t="s">
        <v>686</v>
      </c>
      <c r="I280" s="126" t="s">
        <v>1356</v>
      </c>
      <c r="J280" s="256"/>
      <c r="K280" s="26">
        <v>272</v>
      </c>
    </row>
    <row r="281" spans="1:11" ht="63" customHeight="1" x14ac:dyDescent="0.2">
      <c r="A281" s="106" t="s">
        <v>695</v>
      </c>
      <c r="B281" s="36" t="s">
        <v>653</v>
      </c>
      <c r="C281" s="29" t="s">
        <v>696</v>
      </c>
      <c r="D281" s="43">
        <v>66</v>
      </c>
      <c r="E281" s="44"/>
      <c r="F281" s="44">
        <v>72716.820000000007</v>
      </c>
      <c r="G281" s="45">
        <v>42635</v>
      </c>
      <c r="H281" s="23" t="s">
        <v>686</v>
      </c>
      <c r="I281" s="126" t="s">
        <v>1356</v>
      </c>
      <c r="J281" s="256"/>
      <c r="K281" s="26">
        <v>273</v>
      </c>
    </row>
    <row r="282" spans="1:11" ht="63" customHeight="1" x14ac:dyDescent="0.2">
      <c r="A282" s="106" t="s">
        <v>697</v>
      </c>
      <c r="B282" s="36" t="s">
        <v>649</v>
      </c>
      <c r="C282" s="29" t="s">
        <v>698</v>
      </c>
      <c r="D282" s="43">
        <v>41</v>
      </c>
      <c r="E282" s="44"/>
      <c r="F282" s="44">
        <v>45172.57</v>
      </c>
      <c r="G282" s="45">
        <v>42622</v>
      </c>
      <c r="H282" s="23" t="s">
        <v>686</v>
      </c>
      <c r="I282" s="126" t="s">
        <v>1356</v>
      </c>
      <c r="J282" s="256"/>
      <c r="K282" s="26">
        <v>274</v>
      </c>
    </row>
    <row r="283" spans="1:11" ht="63" customHeight="1" x14ac:dyDescent="0.2">
      <c r="A283" s="106" t="s">
        <v>699</v>
      </c>
      <c r="B283" s="36" t="s">
        <v>589</v>
      </c>
      <c r="C283" s="29" t="s">
        <v>700</v>
      </c>
      <c r="D283" s="43">
        <v>80</v>
      </c>
      <c r="E283" s="44"/>
      <c r="F283" s="44">
        <v>88141.6</v>
      </c>
      <c r="G283" s="45">
        <v>42622</v>
      </c>
      <c r="H283" s="23" t="s">
        <v>686</v>
      </c>
      <c r="I283" s="126" t="s">
        <v>1356</v>
      </c>
      <c r="J283" s="256"/>
      <c r="K283" s="26">
        <v>275</v>
      </c>
    </row>
    <row r="284" spans="1:11" ht="63" customHeight="1" x14ac:dyDescent="0.2">
      <c r="A284" s="106" t="s">
        <v>701</v>
      </c>
      <c r="B284" s="36" t="s">
        <v>625</v>
      </c>
      <c r="C284" s="29" t="s">
        <v>702</v>
      </c>
      <c r="D284" s="43">
        <v>75</v>
      </c>
      <c r="E284" s="44"/>
      <c r="F284" s="44">
        <v>82632.75</v>
      </c>
      <c r="G284" s="45">
        <v>42635</v>
      </c>
      <c r="H284" s="23" t="s">
        <v>686</v>
      </c>
      <c r="I284" s="126" t="s">
        <v>1356</v>
      </c>
      <c r="J284" s="256"/>
      <c r="K284" s="26">
        <v>276</v>
      </c>
    </row>
    <row r="285" spans="1:11" ht="63" customHeight="1" x14ac:dyDescent="0.2">
      <c r="A285" s="106" t="s">
        <v>703</v>
      </c>
      <c r="B285" s="36" t="s">
        <v>580</v>
      </c>
      <c r="C285" s="29" t="s">
        <v>704</v>
      </c>
      <c r="D285" s="43">
        <v>59</v>
      </c>
      <c r="E285" s="44"/>
      <c r="F285" s="44">
        <v>1272.6300000000001</v>
      </c>
      <c r="G285" s="45">
        <v>42635</v>
      </c>
      <c r="H285" s="23" t="s">
        <v>686</v>
      </c>
      <c r="I285" s="126" t="s">
        <v>1356</v>
      </c>
      <c r="J285" s="256"/>
      <c r="K285" s="26">
        <v>277</v>
      </c>
    </row>
    <row r="286" spans="1:11" ht="63" customHeight="1" x14ac:dyDescent="0.2">
      <c r="A286" s="106" t="s">
        <v>705</v>
      </c>
      <c r="B286" s="36" t="s">
        <v>578</v>
      </c>
      <c r="C286" s="29" t="s">
        <v>706</v>
      </c>
      <c r="D286" s="43">
        <v>36</v>
      </c>
      <c r="E286" s="44"/>
      <c r="F286" s="44">
        <v>6250.32</v>
      </c>
      <c r="G286" s="45">
        <v>42622</v>
      </c>
      <c r="H286" s="23" t="s">
        <v>686</v>
      </c>
      <c r="I286" s="126" t="s">
        <v>1356</v>
      </c>
      <c r="J286" s="256"/>
      <c r="K286" s="26">
        <v>278</v>
      </c>
    </row>
    <row r="287" spans="1:11" ht="63" customHeight="1" x14ac:dyDescent="0.2">
      <c r="A287" s="106" t="s">
        <v>707</v>
      </c>
      <c r="B287" s="36" t="s">
        <v>647</v>
      </c>
      <c r="C287" s="29" t="s">
        <v>708</v>
      </c>
      <c r="D287" s="43">
        <v>27</v>
      </c>
      <c r="E287" s="44"/>
      <c r="F287" s="44">
        <v>4687.74</v>
      </c>
      <c r="G287" s="45">
        <v>42635</v>
      </c>
      <c r="H287" s="23" t="s">
        <v>686</v>
      </c>
      <c r="I287" s="126" t="s">
        <v>1356</v>
      </c>
      <c r="J287" s="256"/>
      <c r="K287" s="26">
        <v>279</v>
      </c>
    </row>
    <row r="288" spans="1:11" ht="63" customHeight="1" x14ac:dyDescent="0.2">
      <c r="A288" s="106" t="s">
        <v>709</v>
      </c>
      <c r="B288" s="36" t="s">
        <v>710</v>
      </c>
      <c r="C288" s="29" t="s">
        <v>711</v>
      </c>
      <c r="D288" s="43">
        <v>66</v>
      </c>
      <c r="E288" s="44"/>
      <c r="F288" s="44">
        <v>75716.820000000007</v>
      </c>
      <c r="G288" s="45">
        <v>42622</v>
      </c>
      <c r="H288" s="23" t="s">
        <v>686</v>
      </c>
      <c r="I288" s="126" t="s">
        <v>1356</v>
      </c>
      <c r="J288" s="256"/>
      <c r="K288" s="26">
        <v>280</v>
      </c>
    </row>
    <row r="289" spans="1:11" ht="63" customHeight="1" x14ac:dyDescent="0.2">
      <c r="A289" s="106" t="s">
        <v>712</v>
      </c>
      <c r="B289" s="36" t="s">
        <v>605</v>
      </c>
      <c r="C289" s="29" t="s">
        <v>713</v>
      </c>
      <c r="D289" s="43">
        <v>55</v>
      </c>
      <c r="E289" s="44"/>
      <c r="F289" s="44">
        <v>60597.35</v>
      </c>
      <c r="G289" s="45">
        <v>42622</v>
      </c>
      <c r="H289" s="23" t="s">
        <v>686</v>
      </c>
      <c r="I289" s="126" t="s">
        <v>1356</v>
      </c>
      <c r="J289" s="256"/>
      <c r="K289" s="26">
        <v>281</v>
      </c>
    </row>
    <row r="290" spans="1:11" ht="63" customHeight="1" x14ac:dyDescent="0.2">
      <c r="A290" s="106" t="s">
        <v>714</v>
      </c>
      <c r="B290" s="36" t="s">
        <v>614</v>
      </c>
      <c r="C290" s="29" t="s">
        <v>715</v>
      </c>
      <c r="D290" s="43">
        <v>55</v>
      </c>
      <c r="E290" s="44"/>
      <c r="F290" s="44">
        <v>60597.35</v>
      </c>
      <c r="G290" s="45">
        <v>42622</v>
      </c>
      <c r="H290" s="23" t="s">
        <v>686</v>
      </c>
      <c r="I290" s="126" t="s">
        <v>1356</v>
      </c>
      <c r="J290" s="256"/>
      <c r="K290" s="26">
        <v>282</v>
      </c>
    </row>
    <row r="291" spans="1:11" ht="63" customHeight="1" x14ac:dyDescent="0.2">
      <c r="A291" s="106" t="s">
        <v>716</v>
      </c>
      <c r="B291" s="36" t="s">
        <v>609</v>
      </c>
      <c r="C291" s="29" t="s">
        <v>717</v>
      </c>
      <c r="D291" s="43">
        <v>24</v>
      </c>
      <c r="E291" s="44"/>
      <c r="F291" s="44">
        <v>26442.48</v>
      </c>
      <c r="G291" s="45">
        <v>42622</v>
      </c>
      <c r="H291" s="23" t="s">
        <v>686</v>
      </c>
      <c r="I291" s="126" t="s">
        <v>1356</v>
      </c>
      <c r="J291" s="256"/>
      <c r="K291" s="26">
        <v>283</v>
      </c>
    </row>
    <row r="292" spans="1:11" ht="63" customHeight="1" x14ac:dyDescent="0.2">
      <c r="A292" s="106" t="s">
        <v>718</v>
      </c>
      <c r="B292" s="36" t="s">
        <v>645</v>
      </c>
      <c r="C292" s="29" t="s">
        <v>719</v>
      </c>
      <c r="D292" s="43">
        <v>253</v>
      </c>
      <c r="E292" s="44"/>
      <c r="F292" s="44">
        <v>278553</v>
      </c>
      <c r="G292" s="45">
        <v>42622</v>
      </c>
      <c r="H292" s="23" t="s">
        <v>686</v>
      </c>
      <c r="I292" s="126" t="s">
        <v>1356</v>
      </c>
      <c r="J292" s="256"/>
      <c r="K292" s="26">
        <v>284</v>
      </c>
    </row>
    <row r="293" spans="1:11" ht="63" customHeight="1" x14ac:dyDescent="0.2">
      <c r="A293" s="106" t="s">
        <v>720</v>
      </c>
      <c r="B293" s="36" t="s">
        <v>628</v>
      </c>
      <c r="C293" s="29" t="s">
        <v>721</v>
      </c>
      <c r="D293" s="43">
        <v>69</v>
      </c>
      <c r="E293" s="44"/>
      <c r="F293" s="44">
        <v>76022.13</v>
      </c>
      <c r="G293" s="45">
        <v>42622</v>
      </c>
      <c r="H293" s="23" t="s">
        <v>686</v>
      </c>
      <c r="I293" s="126" t="s">
        <v>1356</v>
      </c>
      <c r="J293" s="256"/>
      <c r="K293" s="26">
        <v>285</v>
      </c>
    </row>
    <row r="294" spans="1:11" ht="63" customHeight="1" x14ac:dyDescent="0.2">
      <c r="A294" s="106" t="s">
        <v>722</v>
      </c>
      <c r="B294" s="36" t="s">
        <v>572</v>
      </c>
      <c r="C294" s="29" t="s">
        <v>725</v>
      </c>
      <c r="D294" s="43">
        <v>60</v>
      </c>
      <c r="E294" s="44"/>
      <c r="F294" s="44">
        <v>66106.2</v>
      </c>
      <c r="G294" s="45">
        <v>42635</v>
      </c>
      <c r="H294" s="23" t="s">
        <v>686</v>
      </c>
      <c r="I294" s="126" t="s">
        <v>1356</v>
      </c>
      <c r="J294" s="256"/>
      <c r="K294" s="26">
        <v>286</v>
      </c>
    </row>
    <row r="295" spans="1:11" ht="63" customHeight="1" x14ac:dyDescent="0.2">
      <c r="A295" s="106" t="s">
        <v>723</v>
      </c>
      <c r="B295" s="36" t="s">
        <v>587</v>
      </c>
      <c r="C295" s="29" t="s">
        <v>724</v>
      </c>
      <c r="D295" s="43">
        <v>48</v>
      </c>
      <c r="E295" s="44"/>
      <c r="F295" s="44">
        <v>52884.959999999999</v>
      </c>
      <c r="G295" s="45">
        <v>42730</v>
      </c>
      <c r="H295" s="23" t="s">
        <v>686</v>
      </c>
      <c r="I295" s="126" t="s">
        <v>1356</v>
      </c>
      <c r="J295" s="256"/>
      <c r="K295" s="26">
        <v>287</v>
      </c>
    </row>
    <row r="296" spans="1:11" ht="63" customHeight="1" x14ac:dyDescent="0.2">
      <c r="A296" s="106" t="s">
        <v>726</v>
      </c>
      <c r="B296" s="36" t="s">
        <v>651</v>
      </c>
      <c r="C296" s="29" t="s">
        <v>727</v>
      </c>
      <c r="D296" s="43">
        <v>69</v>
      </c>
      <c r="E296" s="44"/>
      <c r="F296" s="44">
        <v>76022.13</v>
      </c>
      <c r="G296" s="45">
        <v>42635</v>
      </c>
      <c r="H296" s="23" t="s">
        <v>686</v>
      </c>
      <c r="I296" s="126" t="s">
        <v>1356</v>
      </c>
      <c r="J296" s="256"/>
      <c r="K296" s="26">
        <v>288</v>
      </c>
    </row>
    <row r="297" spans="1:11" ht="63" customHeight="1" x14ac:dyDescent="0.2">
      <c r="A297" s="106" t="s">
        <v>728</v>
      </c>
      <c r="B297" s="36" t="s">
        <v>599</v>
      </c>
      <c r="C297" s="29" t="s">
        <v>729</v>
      </c>
      <c r="D297" s="43">
        <v>91</v>
      </c>
      <c r="E297" s="44"/>
      <c r="F297" s="44">
        <v>100261.07</v>
      </c>
      <c r="G297" s="45">
        <v>42635</v>
      </c>
      <c r="H297" s="23" t="s">
        <v>686</v>
      </c>
      <c r="I297" s="126" t="s">
        <v>1356</v>
      </c>
      <c r="J297" s="256"/>
      <c r="K297" s="26">
        <v>289</v>
      </c>
    </row>
    <row r="298" spans="1:11" ht="66" customHeight="1" x14ac:dyDescent="0.2">
      <c r="A298" s="106" t="s">
        <v>730</v>
      </c>
      <c r="B298" s="36" t="s">
        <v>616</v>
      </c>
      <c r="C298" s="29" t="s">
        <v>731</v>
      </c>
      <c r="D298" s="43">
        <v>100</v>
      </c>
      <c r="E298" s="44"/>
      <c r="F298" s="44">
        <v>110177</v>
      </c>
      <c r="G298" s="45">
        <v>42635</v>
      </c>
      <c r="H298" s="23" t="s">
        <v>686</v>
      </c>
      <c r="I298" s="126" t="s">
        <v>1356</v>
      </c>
      <c r="J298" s="256"/>
      <c r="K298" s="26">
        <v>290</v>
      </c>
    </row>
    <row r="299" spans="1:11" ht="63" customHeight="1" x14ac:dyDescent="0.2">
      <c r="A299" s="106" t="s">
        <v>758</v>
      </c>
      <c r="B299" s="36" t="s">
        <v>593</v>
      </c>
      <c r="C299" s="29" t="s">
        <v>759</v>
      </c>
      <c r="D299" s="43">
        <v>232</v>
      </c>
      <c r="E299" s="44"/>
      <c r="F299" s="44">
        <v>1025319.68</v>
      </c>
      <c r="G299" s="45">
        <v>42730</v>
      </c>
      <c r="H299" s="23" t="s">
        <v>686</v>
      </c>
      <c r="I299" s="126" t="s">
        <v>1356</v>
      </c>
      <c r="J299" s="256"/>
      <c r="K299" s="26">
        <v>291</v>
      </c>
    </row>
    <row r="300" spans="1:11" ht="63" customHeight="1" x14ac:dyDescent="0.2">
      <c r="A300" s="106" t="s">
        <v>761</v>
      </c>
      <c r="B300" s="36" t="s">
        <v>591</v>
      </c>
      <c r="C300" s="29" t="s">
        <v>762</v>
      </c>
      <c r="D300" s="43">
        <v>101</v>
      </c>
      <c r="E300" s="44"/>
      <c r="F300" s="44">
        <v>111278.8</v>
      </c>
      <c r="G300" s="45">
        <v>42730</v>
      </c>
      <c r="H300" s="23" t="s">
        <v>686</v>
      </c>
      <c r="I300" s="126" t="s">
        <v>1356</v>
      </c>
      <c r="J300" s="256"/>
      <c r="K300" s="26">
        <v>292</v>
      </c>
    </row>
    <row r="301" spans="1:11" ht="65.25" customHeight="1" x14ac:dyDescent="0.2">
      <c r="A301" s="106" t="s">
        <v>764</v>
      </c>
      <c r="B301" s="36" t="s">
        <v>567</v>
      </c>
      <c r="C301" s="29" t="s">
        <v>765</v>
      </c>
      <c r="D301" s="43">
        <v>63</v>
      </c>
      <c r="E301" s="44"/>
      <c r="F301" s="44">
        <v>69411.509999999995</v>
      </c>
      <c r="G301" s="45">
        <v>42730</v>
      </c>
      <c r="H301" s="23" t="s">
        <v>686</v>
      </c>
      <c r="I301" s="126" t="s">
        <v>1356</v>
      </c>
      <c r="J301" s="256"/>
      <c r="K301" s="26">
        <v>293</v>
      </c>
    </row>
    <row r="302" spans="1:11" ht="63" customHeight="1" x14ac:dyDescent="0.2">
      <c r="A302" s="116" t="s">
        <v>769</v>
      </c>
      <c r="B302" s="51" t="s">
        <v>596</v>
      </c>
      <c r="C302" s="29" t="s">
        <v>770</v>
      </c>
      <c r="D302" s="43">
        <v>20</v>
      </c>
      <c r="E302" s="44"/>
      <c r="F302" s="44">
        <v>22035.4</v>
      </c>
      <c r="G302" s="45">
        <v>42635</v>
      </c>
      <c r="H302" s="23" t="s">
        <v>686</v>
      </c>
      <c r="I302" s="126" t="s">
        <v>1356</v>
      </c>
      <c r="J302" s="256"/>
      <c r="K302" s="26">
        <v>294</v>
      </c>
    </row>
    <row r="303" spans="1:11" ht="72.75" customHeight="1" x14ac:dyDescent="0.2">
      <c r="A303" s="116" t="s">
        <v>869</v>
      </c>
      <c r="B303" s="51" t="s">
        <v>656</v>
      </c>
      <c r="C303" s="29" t="s">
        <v>772</v>
      </c>
      <c r="D303" s="43">
        <v>1515</v>
      </c>
      <c r="E303" s="44"/>
      <c r="F303" s="44">
        <v>1669181.55</v>
      </c>
      <c r="G303" s="45">
        <v>42783</v>
      </c>
      <c r="H303" s="23" t="s">
        <v>686</v>
      </c>
      <c r="I303" s="126" t="s">
        <v>1356</v>
      </c>
      <c r="J303" s="256"/>
      <c r="K303" s="26">
        <v>295</v>
      </c>
    </row>
    <row r="304" spans="1:11" ht="81" customHeight="1" x14ac:dyDescent="0.2">
      <c r="A304" s="116" t="s">
        <v>775</v>
      </c>
      <c r="B304" s="51" t="s">
        <v>632</v>
      </c>
      <c r="C304" s="29" t="s">
        <v>776</v>
      </c>
      <c r="D304" s="43">
        <v>7</v>
      </c>
      <c r="E304" s="44"/>
      <c r="F304" s="44">
        <v>16391.900000000001</v>
      </c>
      <c r="G304" s="45">
        <v>42783</v>
      </c>
      <c r="H304" s="23" t="s">
        <v>686</v>
      </c>
      <c r="I304" s="126" t="s">
        <v>1356</v>
      </c>
      <c r="J304" s="256"/>
      <c r="K304" s="26">
        <v>296</v>
      </c>
    </row>
    <row r="305" spans="1:11" ht="63" customHeight="1" x14ac:dyDescent="0.2">
      <c r="A305" s="116" t="s">
        <v>778</v>
      </c>
      <c r="B305" s="51" t="s">
        <v>630</v>
      </c>
      <c r="C305" s="29" t="s">
        <v>779</v>
      </c>
      <c r="D305" s="43">
        <v>23</v>
      </c>
      <c r="E305" s="44"/>
      <c r="F305" s="44">
        <v>53859.1</v>
      </c>
      <c r="G305" s="45">
        <v>42783</v>
      </c>
      <c r="H305" s="23" t="s">
        <v>686</v>
      </c>
      <c r="I305" s="126" t="s">
        <v>1356</v>
      </c>
      <c r="J305" s="256"/>
      <c r="K305" s="26">
        <v>297</v>
      </c>
    </row>
    <row r="306" spans="1:11" ht="63" customHeight="1" x14ac:dyDescent="0.2">
      <c r="A306" s="116" t="s">
        <v>781</v>
      </c>
      <c r="B306" s="51" t="s">
        <v>636</v>
      </c>
      <c r="C306" s="29" t="s">
        <v>782</v>
      </c>
      <c r="D306" s="43">
        <v>55</v>
      </c>
      <c r="E306" s="44"/>
      <c r="F306" s="44">
        <v>77534.05</v>
      </c>
      <c r="G306" s="45">
        <v>42783</v>
      </c>
      <c r="H306" s="23" t="s">
        <v>686</v>
      </c>
      <c r="I306" s="126" t="s">
        <v>1356</v>
      </c>
      <c r="J306" s="256"/>
      <c r="K306" s="26">
        <v>298</v>
      </c>
    </row>
    <row r="307" spans="1:11" ht="63" customHeight="1" x14ac:dyDescent="0.2">
      <c r="A307" s="116" t="s">
        <v>784</v>
      </c>
      <c r="B307" s="51" t="s">
        <v>635</v>
      </c>
      <c r="C307" s="29" t="s">
        <v>785</v>
      </c>
      <c r="D307" s="43">
        <v>60</v>
      </c>
      <c r="E307" s="44"/>
      <c r="F307" s="44">
        <v>84582.6</v>
      </c>
      <c r="G307" s="45">
        <v>42783</v>
      </c>
      <c r="H307" s="23" t="s">
        <v>686</v>
      </c>
      <c r="I307" s="126" t="s">
        <v>1356</v>
      </c>
      <c r="J307" s="256"/>
      <c r="K307" s="26">
        <v>299</v>
      </c>
    </row>
    <row r="308" spans="1:11" ht="63" customHeight="1" x14ac:dyDescent="0.2">
      <c r="A308" s="116" t="s">
        <v>781</v>
      </c>
      <c r="B308" s="36" t="s">
        <v>634</v>
      </c>
      <c r="C308" s="29" t="s">
        <v>787</v>
      </c>
      <c r="D308" s="43">
        <v>59</v>
      </c>
      <c r="E308" s="44"/>
      <c r="F308" s="44">
        <v>83172.899999999994</v>
      </c>
      <c r="G308" s="45">
        <v>42783</v>
      </c>
      <c r="H308" s="23" t="s">
        <v>686</v>
      </c>
      <c r="I308" s="126" t="s">
        <v>1356</v>
      </c>
      <c r="J308" s="256"/>
      <c r="K308" s="26">
        <v>300</v>
      </c>
    </row>
    <row r="309" spans="1:11" ht="63" customHeight="1" x14ac:dyDescent="0.2">
      <c r="A309" s="116" t="s">
        <v>789</v>
      </c>
      <c r="B309" s="36" t="s">
        <v>603</v>
      </c>
      <c r="C309" s="29" t="s">
        <v>790</v>
      </c>
      <c r="D309" s="43">
        <v>78</v>
      </c>
      <c r="E309" s="44"/>
      <c r="F309" s="44">
        <v>85938.06</v>
      </c>
      <c r="G309" s="45">
        <v>42730</v>
      </c>
      <c r="H309" s="23" t="s">
        <v>686</v>
      </c>
      <c r="I309" s="126" t="s">
        <v>1356</v>
      </c>
      <c r="J309" s="256"/>
      <c r="K309" s="26">
        <v>301</v>
      </c>
    </row>
    <row r="310" spans="1:11" ht="63" customHeight="1" x14ac:dyDescent="0.2">
      <c r="A310" s="116" t="s">
        <v>792</v>
      </c>
      <c r="B310" s="36" t="s">
        <v>621</v>
      </c>
      <c r="C310" s="29" t="s">
        <v>793</v>
      </c>
      <c r="D310" s="43">
        <v>36</v>
      </c>
      <c r="E310" s="44"/>
      <c r="F310" s="44">
        <v>39663.72</v>
      </c>
      <c r="G310" s="45">
        <v>42730</v>
      </c>
      <c r="H310" s="23" t="s">
        <v>686</v>
      </c>
      <c r="I310" s="126" t="s">
        <v>1356</v>
      </c>
      <c r="J310" s="256"/>
      <c r="K310" s="26">
        <v>302</v>
      </c>
    </row>
    <row r="311" spans="1:11" ht="63" customHeight="1" x14ac:dyDescent="0.2">
      <c r="A311" s="116" t="s">
        <v>795</v>
      </c>
      <c r="B311" s="36" t="s">
        <v>623</v>
      </c>
      <c r="C311" s="29" t="s">
        <v>796</v>
      </c>
      <c r="D311" s="43">
        <v>6</v>
      </c>
      <c r="E311" s="44"/>
      <c r="F311" s="44">
        <v>6610.62</v>
      </c>
      <c r="G311" s="45">
        <v>42635</v>
      </c>
      <c r="H311" s="23" t="s">
        <v>686</v>
      </c>
      <c r="I311" s="126" t="s">
        <v>1356</v>
      </c>
      <c r="J311" s="256"/>
      <c r="K311" s="26">
        <v>303</v>
      </c>
    </row>
    <row r="312" spans="1:11" ht="67.5" customHeight="1" x14ac:dyDescent="0.2">
      <c r="A312" s="116" t="s">
        <v>798</v>
      </c>
      <c r="B312" s="36" t="s">
        <v>642</v>
      </c>
      <c r="C312" s="29" t="s">
        <v>799</v>
      </c>
      <c r="D312" s="43">
        <v>400</v>
      </c>
      <c r="E312" s="44"/>
      <c r="F312" s="44">
        <v>139924.79</v>
      </c>
      <c r="G312" s="45">
        <v>42639</v>
      </c>
      <c r="H312" s="23" t="s">
        <v>686</v>
      </c>
      <c r="I312" s="126" t="s">
        <v>1356</v>
      </c>
      <c r="J312" s="256"/>
      <c r="K312" s="26">
        <v>304</v>
      </c>
    </row>
    <row r="313" spans="1:11" ht="63.75" customHeight="1" x14ac:dyDescent="0.2">
      <c r="A313" s="116" t="s">
        <v>801</v>
      </c>
      <c r="B313" s="36" t="s">
        <v>564</v>
      </c>
      <c r="C313" s="29" t="s">
        <v>802</v>
      </c>
      <c r="D313" s="43">
        <v>90</v>
      </c>
      <c r="E313" s="44"/>
      <c r="F313" s="44">
        <v>63159.3</v>
      </c>
      <c r="G313" s="45">
        <v>42622</v>
      </c>
      <c r="H313" s="23" t="s">
        <v>686</v>
      </c>
      <c r="I313" s="126" t="s">
        <v>1356</v>
      </c>
      <c r="J313" s="256"/>
      <c r="K313" s="26">
        <v>305</v>
      </c>
    </row>
    <row r="314" spans="1:11" ht="67.5" customHeight="1" x14ac:dyDescent="0.2">
      <c r="A314" s="116" t="s">
        <v>804</v>
      </c>
      <c r="B314" s="36" t="s">
        <v>583</v>
      </c>
      <c r="C314" s="29" t="s">
        <v>805</v>
      </c>
      <c r="D314" s="43">
        <v>6</v>
      </c>
      <c r="E314" s="44"/>
      <c r="F314" s="44">
        <v>6638.7</v>
      </c>
      <c r="G314" s="45">
        <v>42622</v>
      </c>
      <c r="H314" s="23" t="s">
        <v>686</v>
      </c>
      <c r="I314" s="126" t="s">
        <v>1356</v>
      </c>
      <c r="J314" s="256"/>
      <c r="K314" s="26">
        <v>306</v>
      </c>
    </row>
    <row r="315" spans="1:11" ht="67.5" customHeight="1" x14ac:dyDescent="0.2">
      <c r="A315" s="116" t="s">
        <v>807</v>
      </c>
      <c r="B315" s="36" t="s">
        <v>808</v>
      </c>
      <c r="C315" s="29" t="s">
        <v>809</v>
      </c>
      <c r="D315" s="43">
        <v>60</v>
      </c>
      <c r="E315" s="44"/>
      <c r="F315" s="44">
        <v>66387</v>
      </c>
      <c r="G315" s="45">
        <v>42622</v>
      </c>
      <c r="H315" s="23" t="s">
        <v>686</v>
      </c>
      <c r="I315" s="126" t="s">
        <v>1356</v>
      </c>
      <c r="J315" s="256"/>
      <c r="K315" s="26">
        <v>307</v>
      </c>
    </row>
    <row r="316" spans="1:11" ht="67.5" customHeight="1" x14ac:dyDescent="0.2">
      <c r="A316" s="116" t="s">
        <v>811</v>
      </c>
      <c r="B316" s="36" t="s">
        <v>600</v>
      </c>
      <c r="C316" s="29" t="s">
        <v>812</v>
      </c>
      <c r="D316" s="43">
        <v>74</v>
      </c>
      <c r="E316" s="44"/>
      <c r="F316" s="44">
        <v>81877.3</v>
      </c>
      <c r="G316" s="45">
        <v>42622</v>
      </c>
      <c r="H316" s="23" t="s">
        <v>686</v>
      </c>
      <c r="I316" s="126" t="s">
        <v>1356</v>
      </c>
      <c r="J316" s="256"/>
      <c r="K316" s="26">
        <v>308</v>
      </c>
    </row>
    <row r="317" spans="1:11" ht="67.5" customHeight="1" x14ac:dyDescent="0.2">
      <c r="A317" s="116" t="s">
        <v>814</v>
      </c>
      <c r="B317" s="36" t="s">
        <v>611</v>
      </c>
      <c r="C317" s="29" t="s">
        <v>815</v>
      </c>
      <c r="D317" s="43">
        <v>90</v>
      </c>
      <c r="E317" s="44"/>
      <c r="F317" s="44">
        <v>99159.3</v>
      </c>
      <c r="G317" s="45">
        <v>42622</v>
      </c>
      <c r="H317" s="23" t="s">
        <v>686</v>
      </c>
      <c r="I317" s="126" t="s">
        <v>1356</v>
      </c>
      <c r="J317" s="256"/>
      <c r="K317" s="26">
        <v>309</v>
      </c>
    </row>
    <row r="318" spans="1:11" ht="83.25" customHeight="1" x14ac:dyDescent="0.2">
      <c r="A318" s="116" t="s">
        <v>816</v>
      </c>
      <c r="B318" s="36" t="s">
        <v>613</v>
      </c>
      <c r="C318" s="29" t="s">
        <v>818</v>
      </c>
      <c r="D318" s="43">
        <v>33</v>
      </c>
      <c r="E318" s="44"/>
      <c r="F318" s="44">
        <v>36358.410000000003</v>
      </c>
      <c r="G318" s="45">
        <v>42622</v>
      </c>
      <c r="H318" s="23" t="s">
        <v>686</v>
      </c>
      <c r="I318" s="126" t="s">
        <v>1356</v>
      </c>
      <c r="J318" s="256"/>
      <c r="K318" s="26">
        <v>310</v>
      </c>
    </row>
    <row r="319" spans="1:11" ht="83.25" customHeight="1" x14ac:dyDescent="0.2">
      <c r="A319" s="116" t="s">
        <v>835</v>
      </c>
      <c r="B319" s="36" t="s">
        <v>837</v>
      </c>
      <c r="C319" s="29" t="s">
        <v>836</v>
      </c>
      <c r="D319" s="43">
        <v>10</v>
      </c>
      <c r="E319" s="44"/>
      <c r="F319" s="44">
        <v>2599.6</v>
      </c>
      <c r="G319" s="45">
        <v>42731</v>
      </c>
      <c r="H319" s="23" t="s">
        <v>686</v>
      </c>
      <c r="I319" s="126" t="s">
        <v>1356</v>
      </c>
      <c r="J319" s="256"/>
      <c r="K319" s="26">
        <v>311</v>
      </c>
    </row>
    <row r="320" spans="1:11" ht="83.25" customHeight="1" x14ac:dyDescent="0.2">
      <c r="A320" s="116" t="s">
        <v>841</v>
      </c>
      <c r="B320" s="36" t="s">
        <v>733</v>
      </c>
      <c r="C320" s="29" t="s">
        <v>842</v>
      </c>
      <c r="D320" s="43">
        <v>25</v>
      </c>
      <c r="E320" s="44"/>
      <c r="F320" s="44">
        <v>6499</v>
      </c>
      <c r="G320" s="45">
        <v>42731</v>
      </c>
      <c r="H320" s="23" t="s">
        <v>686</v>
      </c>
      <c r="I320" s="126" t="s">
        <v>1356</v>
      </c>
      <c r="J320" s="256"/>
      <c r="K320" s="26">
        <v>312</v>
      </c>
    </row>
    <row r="321" spans="1:11" ht="76.5" customHeight="1" x14ac:dyDescent="0.2">
      <c r="A321" s="116" t="s">
        <v>848</v>
      </c>
      <c r="B321" s="36" t="s">
        <v>845</v>
      </c>
      <c r="C321" s="29" t="s">
        <v>846</v>
      </c>
      <c r="D321" s="43">
        <v>17</v>
      </c>
      <c r="E321" s="44"/>
      <c r="F321" s="44">
        <v>4419.32</v>
      </c>
      <c r="G321" s="45">
        <v>42731</v>
      </c>
      <c r="H321" s="23" t="s">
        <v>686</v>
      </c>
      <c r="I321" s="126" t="s">
        <v>1356</v>
      </c>
      <c r="J321" s="256"/>
      <c r="K321" s="26">
        <v>313</v>
      </c>
    </row>
    <row r="322" spans="1:11" ht="79.5" customHeight="1" x14ac:dyDescent="0.2">
      <c r="A322" s="116" t="s">
        <v>850</v>
      </c>
      <c r="B322" s="36" t="s">
        <v>851</v>
      </c>
      <c r="C322" s="29" t="s">
        <v>852</v>
      </c>
      <c r="D322" s="43">
        <v>6</v>
      </c>
      <c r="E322" s="44"/>
      <c r="F322" s="44">
        <v>1559.76</v>
      </c>
      <c r="G322" s="45">
        <v>42731</v>
      </c>
      <c r="H322" s="158" t="s">
        <v>686</v>
      </c>
      <c r="I322" s="126" t="s">
        <v>1356</v>
      </c>
      <c r="J322" s="257"/>
      <c r="K322" s="26">
        <v>314</v>
      </c>
    </row>
    <row r="323" spans="1:11" ht="79.5" customHeight="1" x14ac:dyDescent="0.2">
      <c r="A323" s="124" t="s">
        <v>1202</v>
      </c>
      <c r="B323" s="36" t="s">
        <v>908</v>
      </c>
      <c r="C323" s="29" t="s">
        <v>907</v>
      </c>
      <c r="D323" s="43">
        <v>8411</v>
      </c>
      <c r="E323" s="44"/>
      <c r="F323" s="44">
        <v>5448393.4699999997</v>
      </c>
      <c r="G323" s="52">
        <v>43318</v>
      </c>
      <c r="H323" s="23" t="s">
        <v>903</v>
      </c>
      <c r="I323" s="38" t="s">
        <v>1142</v>
      </c>
      <c r="J323" s="107" t="s">
        <v>1141</v>
      </c>
      <c r="K323" s="26">
        <v>315</v>
      </c>
    </row>
    <row r="324" spans="1:11" ht="71.25" x14ac:dyDescent="0.2">
      <c r="A324" s="106" t="s">
        <v>937</v>
      </c>
      <c r="B324" s="58" t="s">
        <v>936</v>
      </c>
      <c r="C324" s="29" t="s">
        <v>938</v>
      </c>
      <c r="D324" s="59">
        <v>7783</v>
      </c>
      <c r="E324" s="59"/>
      <c r="F324" s="59">
        <v>1384517.87</v>
      </c>
      <c r="G324" s="60" t="s">
        <v>939</v>
      </c>
      <c r="H324" s="123" t="s">
        <v>686</v>
      </c>
      <c r="I324" s="158" t="s">
        <v>1144</v>
      </c>
      <c r="J324" s="102" t="s">
        <v>1185</v>
      </c>
      <c r="K324" s="26">
        <v>316</v>
      </c>
    </row>
    <row r="325" spans="1:11" ht="71.25" x14ac:dyDescent="0.2">
      <c r="A325" s="117" t="s">
        <v>940</v>
      </c>
      <c r="B325" s="58" t="s">
        <v>941</v>
      </c>
      <c r="C325" s="29" t="s">
        <v>942</v>
      </c>
      <c r="D325" s="59">
        <v>9617</v>
      </c>
      <c r="E325" s="61"/>
      <c r="F325" s="59">
        <v>1312624.33</v>
      </c>
      <c r="G325" s="60" t="s">
        <v>943</v>
      </c>
      <c r="H325" s="123" t="s">
        <v>686</v>
      </c>
      <c r="I325" s="158" t="s">
        <v>1144</v>
      </c>
      <c r="J325" s="102" t="s">
        <v>1145</v>
      </c>
      <c r="K325" s="26">
        <v>317</v>
      </c>
    </row>
    <row r="326" spans="1:11" ht="71.25" x14ac:dyDescent="0.2">
      <c r="A326" s="117" t="s">
        <v>946</v>
      </c>
      <c r="B326" s="58" t="s">
        <v>944</v>
      </c>
      <c r="C326" s="29" t="s">
        <v>945</v>
      </c>
      <c r="D326" s="59">
        <v>482</v>
      </c>
      <c r="E326" s="59"/>
      <c r="F326" s="59">
        <v>125300.72</v>
      </c>
      <c r="G326" s="60" t="s">
        <v>943</v>
      </c>
      <c r="H326" s="123" t="s">
        <v>686</v>
      </c>
      <c r="I326" s="126" t="s">
        <v>1356</v>
      </c>
      <c r="J326" s="105"/>
      <c r="K326" s="26">
        <v>318</v>
      </c>
    </row>
    <row r="327" spans="1:11" ht="71.25" x14ac:dyDescent="0.2">
      <c r="A327" s="151" t="s">
        <v>950</v>
      </c>
      <c r="B327" s="152" t="s">
        <v>948</v>
      </c>
      <c r="C327" s="149" t="s">
        <v>949</v>
      </c>
      <c r="D327" s="132">
        <v>4600</v>
      </c>
      <c r="E327" s="132"/>
      <c r="F327" s="132">
        <v>2979742</v>
      </c>
      <c r="G327" s="153" t="s">
        <v>947</v>
      </c>
      <c r="H327" s="154" t="s">
        <v>686</v>
      </c>
      <c r="I327" s="126" t="s">
        <v>1356</v>
      </c>
      <c r="J327" s="155" t="s">
        <v>1199</v>
      </c>
      <c r="K327" s="26">
        <v>319</v>
      </c>
    </row>
    <row r="328" spans="1:11" ht="71.25" x14ac:dyDescent="0.2">
      <c r="A328" s="159" t="s">
        <v>1217</v>
      </c>
      <c r="B328" s="152" t="s">
        <v>1218</v>
      </c>
      <c r="C328" s="149" t="s">
        <v>1219</v>
      </c>
      <c r="D328" s="132">
        <v>4462</v>
      </c>
      <c r="E328" s="132"/>
      <c r="F328" s="132">
        <v>793745.18</v>
      </c>
      <c r="G328" s="153"/>
      <c r="H328" s="154" t="s">
        <v>686</v>
      </c>
      <c r="I328" s="160" t="s">
        <v>1144</v>
      </c>
      <c r="J328" s="155" t="s">
        <v>1220</v>
      </c>
      <c r="K328" s="26">
        <v>320</v>
      </c>
    </row>
    <row r="329" spans="1:11" ht="71.25" x14ac:dyDescent="0.2">
      <c r="A329" s="184" t="s">
        <v>1178</v>
      </c>
      <c r="B329" s="185" t="s">
        <v>1179</v>
      </c>
      <c r="C329" s="186" t="s">
        <v>1180</v>
      </c>
      <c r="D329" s="187">
        <v>1837</v>
      </c>
      <c r="E329" s="187"/>
      <c r="F329" s="187">
        <v>1522542.34</v>
      </c>
      <c r="G329" s="188" t="s">
        <v>1181</v>
      </c>
      <c r="H329" s="189" t="s">
        <v>686</v>
      </c>
      <c r="I329" s="190" t="s">
        <v>1144</v>
      </c>
      <c r="J329" s="191" t="s">
        <v>1221</v>
      </c>
      <c r="K329" s="26">
        <v>321</v>
      </c>
    </row>
    <row r="330" spans="1:11" ht="71.25" x14ac:dyDescent="0.2">
      <c r="A330" s="192" t="s">
        <v>1269</v>
      </c>
      <c r="B330" s="193" t="s">
        <v>1222</v>
      </c>
      <c r="C330" s="64" t="s">
        <v>1223</v>
      </c>
      <c r="D330" s="194">
        <v>1000</v>
      </c>
      <c r="E330" s="194"/>
      <c r="F330" s="194">
        <v>177890</v>
      </c>
      <c r="G330" s="195"/>
      <c r="H330" s="63" t="s">
        <v>686</v>
      </c>
      <c r="I330" s="63" t="s">
        <v>1144</v>
      </c>
      <c r="J330" s="115" t="s">
        <v>1221</v>
      </c>
      <c r="K330" s="26">
        <v>322</v>
      </c>
    </row>
    <row r="331" spans="1:11" ht="71.25" x14ac:dyDescent="0.2">
      <c r="A331" s="192" t="s">
        <v>1451</v>
      </c>
      <c r="B331" s="193" t="s">
        <v>1452</v>
      </c>
      <c r="C331" s="64" t="s">
        <v>1453</v>
      </c>
      <c r="D331" s="194">
        <v>72</v>
      </c>
      <c r="E331" s="194"/>
      <c r="F331" s="194">
        <v>15884.64</v>
      </c>
      <c r="G331" s="195" t="s">
        <v>1454</v>
      </c>
      <c r="H331" s="63" t="s">
        <v>686</v>
      </c>
      <c r="I331" s="63" t="s">
        <v>1356</v>
      </c>
      <c r="J331" s="228" t="s">
        <v>1457</v>
      </c>
      <c r="K331" s="26">
        <v>323</v>
      </c>
    </row>
    <row r="332" spans="1:11" ht="71.25" x14ac:dyDescent="0.2">
      <c r="A332" s="57" t="s">
        <v>1451</v>
      </c>
      <c r="B332" s="58" t="s">
        <v>1455</v>
      </c>
      <c r="C332" s="29" t="s">
        <v>1456</v>
      </c>
      <c r="D332" s="59">
        <v>72</v>
      </c>
      <c r="E332" s="59"/>
      <c r="F332" s="59">
        <v>15884.64</v>
      </c>
      <c r="G332" s="229" t="s">
        <v>1454</v>
      </c>
      <c r="H332" s="228" t="s">
        <v>686</v>
      </c>
      <c r="I332" s="63" t="s">
        <v>1356</v>
      </c>
      <c r="J332" s="228" t="s">
        <v>1457</v>
      </c>
      <c r="K332" s="26">
        <v>324</v>
      </c>
    </row>
    <row r="333" spans="1:11" ht="71.25" x14ac:dyDescent="0.2">
      <c r="A333" s="57" t="s">
        <v>1474</v>
      </c>
      <c r="B333" s="58" t="s">
        <v>1475</v>
      </c>
      <c r="C333" s="29" t="s">
        <v>1476</v>
      </c>
      <c r="D333" s="59">
        <v>295</v>
      </c>
      <c r="E333" s="59"/>
      <c r="F333" s="59">
        <v>101826.73</v>
      </c>
      <c r="G333" s="229"/>
      <c r="H333" s="228" t="s">
        <v>686</v>
      </c>
      <c r="I333" s="63" t="s">
        <v>1356</v>
      </c>
      <c r="J333" s="228"/>
      <c r="K333" s="26">
        <v>325</v>
      </c>
    </row>
    <row r="334" spans="1:11" ht="71.25" x14ac:dyDescent="0.2">
      <c r="A334" s="57" t="s">
        <v>1459</v>
      </c>
      <c r="B334" s="58" t="s">
        <v>1463</v>
      </c>
      <c r="C334" s="29" t="s">
        <v>1464</v>
      </c>
      <c r="D334" s="59">
        <v>2239</v>
      </c>
      <c r="E334" s="59"/>
      <c r="F334" s="59">
        <v>416273.86</v>
      </c>
      <c r="G334" s="229" t="s">
        <v>1480</v>
      </c>
      <c r="H334" s="228" t="s">
        <v>686</v>
      </c>
      <c r="I334" s="63" t="s">
        <v>1356</v>
      </c>
      <c r="J334" s="228" t="s">
        <v>1462</v>
      </c>
      <c r="K334" s="26">
        <v>326</v>
      </c>
    </row>
    <row r="335" spans="1:11" ht="71.25" customHeight="1" x14ac:dyDescent="0.2">
      <c r="A335" s="57" t="s">
        <v>1460</v>
      </c>
      <c r="B335" s="58" t="s">
        <v>948</v>
      </c>
      <c r="C335" s="29" t="s">
        <v>1461</v>
      </c>
      <c r="D335" s="59">
        <v>4600</v>
      </c>
      <c r="E335" s="59"/>
      <c r="F335" s="59">
        <v>1394858</v>
      </c>
      <c r="G335" s="229" t="s">
        <v>947</v>
      </c>
      <c r="H335" s="235" t="s">
        <v>686</v>
      </c>
      <c r="I335" s="63" t="s">
        <v>1356</v>
      </c>
      <c r="J335" s="228" t="s">
        <v>1462</v>
      </c>
      <c r="K335" s="26">
        <v>327</v>
      </c>
    </row>
    <row r="336" spans="1:11" ht="71.25" customHeight="1" x14ac:dyDescent="0.2">
      <c r="A336" s="57" t="s">
        <v>1485</v>
      </c>
      <c r="B336" s="58" t="s">
        <v>1486</v>
      </c>
      <c r="C336" s="29" t="s">
        <v>1487</v>
      </c>
      <c r="D336" s="59">
        <v>1706000</v>
      </c>
      <c r="E336" s="59"/>
      <c r="F336" s="59">
        <v>498646740</v>
      </c>
      <c r="G336" s="236" t="s">
        <v>1488</v>
      </c>
      <c r="H336" s="235" t="s">
        <v>1489</v>
      </c>
      <c r="I336" s="63" t="s">
        <v>1356</v>
      </c>
      <c r="J336" s="235"/>
      <c r="K336" s="26">
        <v>328</v>
      </c>
    </row>
    <row r="337" spans="1:10" ht="51.75" customHeight="1" x14ac:dyDescent="0.3">
      <c r="A337" s="244" t="s">
        <v>1484</v>
      </c>
      <c r="B337" s="244"/>
      <c r="C337" s="244"/>
      <c r="D337" s="244"/>
      <c r="E337" s="244"/>
      <c r="F337" s="244"/>
      <c r="G337" s="244"/>
      <c r="H337" s="244"/>
      <c r="I337" s="244"/>
      <c r="J337" s="244"/>
    </row>
    <row r="338" spans="1:10" ht="18.75" x14ac:dyDescent="0.3">
      <c r="A338" s="26"/>
      <c r="B338" s="54"/>
      <c r="C338" s="55"/>
      <c r="D338" s="54"/>
      <c r="E338" s="54"/>
      <c r="F338" s="54"/>
      <c r="G338" s="54"/>
      <c r="H338" s="56"/>
      <c r="I338" s="54"/>
      <c r="J338" s="26"/>
    </row>
    <row r="339" spans="1:10" ht="18.75" x14ac:dyDescent="0.3">
      <c r="A339" s="244"/>
      <c r="B339" s="244"/>
      <c r="C339" s="244"/>
      <c r="D339" s="244"/>
      <c r="E339" s="244"/>
      <c r="F339" s="244"/>
      <c r="G339" s="244"/>
      <c r="H339" s="244"/>
      <c r="I339" s="244"/>
      <c r="J339" s="244"/>
    </row>
  </sheetData>
  <autoFilter ref="A4:J337"/>
  <mergeCells count="11">
    <mergeCell ref="A339:J339"/>
    <mergeCell ref="A3:J3"/>
    <mergeCell ref="A1:J1"/>
    <mergeCell ref="A5:J5"/>
    <mergeCell ref="A236:J236"/>
    <mergeCell ref="H57:H58"/>
    <mergeCell ref="F57:F58"/>
    <mergeCell ref="G57:G58"/>
    <mergeCell ref="A57:A58"/>
    <mergeCell ref="A337:J337"/>
    <mergeCell ref="J276:J322"/>
  </mergeCells>
  <pageMargins left="0.59055118110236227" right="0.39370078740157483" top="0.51181102362204722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7"/>
  <sheetViews>
    <sheetView tabSelected="1" zoomScale="97" zoomScaleNormal="97" workbookViewId="0">
      <selection activeCell="I236" sqref="I236"/>
    </sheetView>
  </sheetViews>
  <sheetFormatPr defaultRowHeight="15" x14ac:dyDescent="0.25"/>
  <cols>
    <col min="1" max="1" width="38.28515625" customWidth="1"/>
    <col min="2" max="2" width="14" customWidth="1"/>
    <col min="3" max="3" width="14.7109375" customWidth="1"/>
    <col min="4" max="4" width="21.42578125" customWidth="1"/>
    <col min="5" max="5" width="23.140625" customWidth="1"/>
    <col min="6" max="6" width="30" style="137" customWidth="1"/>
    <col min="7" max="7" width="16.140625" customWidth="1"/>
    <col min="8" max="8" width="14.42578125" customWidth="1"/>
    <col min="9" max="9" width="12.7109375" customWidth="1"/>
    <col min="10" max="10" width="17" customWidth="1"/>
    <col min="11" max="11" width="13.85546875" customWidth="1"/>
  </cols>
  <sheetData>
    <row r="2" spans="1:11" ht="21.75" customHeight="1" x14ac:dyDescent="0.3">
      <c r="A2" s="258" t="s">
        <v>252</v>
      </c>
      <c r="B2" s="259"/>
      <c r="C2" s="259"/>
      <c r="D2" s="259"/>
      <c r="E2" s="259"/>
      <c r="F2" s="260"/>
      <c r="G2" s="259"/>
      <c r="H2" s="259"/>
      <c r="I2" s="259"/>
      <c r="J2" s="259"/>
      <c r="K2" s="261"/>
    </row>
    <row r="3" spans="1:11" ht="179.25" customHeight="1" x14ac:dyDescent="0.25">
      <c r="A3" s="82" t="s">
        <v>253</v>
      </c>
      <c r="B3" s="82" t="s">
        <v>254</v>
      </c>
      <c r="C3" s="82" t="s">
        <v>255</v>
      </c>
      <c r="D3" s="82" t="s">
        <v>256</v>
      </c>
      <c r="E3" s="82" t="s">
        <v>257</v>
      </c>
      <c r="F3" s="138" t="s">
        <v>258</v>
      </c>
      <c r="G3" s="82" t="s">
        <v>442</v>
      </c>
      <c r="H3" s="122" t="s">
        <v>259</v>
      </c>
      <c r="I3" s="82" t="s">
        <v>441</v>
      </c>
      <c r="J3" s="82" t="s">
        <v>443</v>
      </c>
      <c r="K3" s="82" t="s">
        <v>260</v>
      </c>
    </row>
    <row r="4" spans="1:11" ht="18.75" customHeight="1" x14ac:dyDescent="0.25">
      <c r="A4" s="271" t="s">
        <v>1203</v>
      </c>
      <c r="B4" s="272"/>
      <c r="C4" s="272"/>
      <c r="D4" s="272"/>
      <c r="E4" s="272"/>
      <c r="F4" s="273"/>
      <c r="G4" s="272"/>
      <c r="H4" s="272"/>
      <c r="I4" s="272"/>
      <c r="J4" s="272"/>
      <c r="K4" s="274"/>
    </row>
    <row r="5" spans="1:11" ht="58.5" customHeight="1" x14ac:dyDescent="0.25">
      <c r="A5" s="81" t="s">
        <v>1111</v>
      </c>
      <c r="B5" s="3">
        <v>3777000</v>
      </c>
      <c r="C5" s="4">
        <v>42187</v>
      </c>
      <c r="D5" s="2" t="s">
        <v>380</v>
      </c>
      <c r="E5" s="23" t="s">
        <v>1095</v>
      </c>
      <c r="F5" s="176" t="s">
        <v>870</v>
      </c>
      <c r="G5" s="9"/>
      <c r="H5" s="9"/>
      <c r="I5" s="10"/>
      <c r="J5" s="9"/>
      <c r="K5" s="9"/>
    </row>
    <row r="6" spans="1:11" ht="64.5" customHeight="1" x14ac:dyDescent="0.25">
      <c r="A6" s="81" t="s">
        <v>1415</v>
      </c>
      <c r="B6" s="3">
        <v>533898.31000000006</v>
      </c>
      <c r="C6" s="4">
        <v>42187</v>
      </c>
      <c r="D6" s="2" t="s">
        <v>381</v>
      </c>
      <c r="E6" s="63" t="s">
        <v>1356</v>
      </c>
      <c r="F6" s="139"/>
      <c r="G6" s="9"/>
      <c r="H6" s="9"/>
      <c r="I6" s="10"/>
      <c r="J6" s="9"/>
      <c r="K6" s="9"/>
    </row>
    <row r="7" spans="1:11" ht="66" customHeight="1" x14ac:dyDescent="0.25">
      <c r="A7" s="81" t="s">
        <v>1414</v>
      </c>
      <c r="B7" s="3">
        <v>314900</v>
      </c>
      <c r="C7" s="4">
        <v>41813</v>
      </c>
      <c r="D7" s="2" t="s">
        <v>1114</v>
      </c>
      <c r="E7" s="73" t="s">
        <v>1113</v>
      </c>
      <c r="F7" s="81" t="s">
        <v>1112</v>
      </c>
      <c r="G7" s="9"/>
      <c r="H7" s="9"/>
      <c r="I7" s="10"/>
      <c r="J7" s="9"/>
      <c r="K7" s="9"/>
    </row>
    <row r="8" spans="1:11" ht="39" customHeight="1" x14ac:dyDescent="0.25">
      <c r="A8" s="81" t="s">
        <v>261</v>
      </c>
      <c r="B8" s="3">
        <v>272138.21999999997</v>
      </c>
      <c r="C8" s="4">
        <v>37187</v>
      </c>
      <c r="D8" s="2" t="s">
        <v>1116</v>
      </c>
      <c r="E8" s="73" t="s">
        <v>1055</v>
      </c>
      <c r="F8" s="81" t="s">
        <v>262</v>
      </c>
      <c r="G8" s="9"/>
      <c r="H8" s="9"/>
      <c r="I8" s="10"/>
      <c r="J8" s="9"/>
      <c r="K8" s="9"/>
    </row>
    <row r="9" spans="1:11" ht="39" customHeight="1" x14ac:dyDescent="0.25">
      <c r="A9" s="81" t="s">
        <v>1115</v>
      </c>
      <c r="B9" s="3">
        <v>54500</v>
      </c>
      <c r="C9" s="2" t="s">
        <v>1117</v>
      </c>
      <c r="D9" s="2" t="s">
        <v>1118</v>
      </c>
      <c r="E9" s="73" t="s">
        <v>1055</v>
      </c>
      <c r="F9" s="81" t="s">
        <v>262</v>
      </c>
      <c r="G9" s="9"/>
      <c r="H9" s="9"/>
      <c r="I9" s="10"/>
      <c r="J9" s="9"/>
      <c r="K9" s="9"/>
    </row>
    <row r="10" spans="1:11" ht="33" customHeight="1" x14ac:dyDescent="0.25">
      <c r="A10" s="81" t="s">
        <v>263</v>
      </c>
      <c r="B10" s="3">
        <v>50798</v>
      </c>
      <c r="C10" s="2" t="s">
        <v>1150</v>
      </c>
      <c r="D10" s="2"/>
      <c r="E10" s="73" t="s">
        <v>1057</v>
      </c>
      <c r="F10" s="81" t="s">
        <v>264</v>
      </c>
      <c r="G10" s="9"/>
      <c r="H10" s="9"/>
      <c r="I10" s="10"/>
      <c r="J10" s="9"/>
      <c r="K10" s="9"/>
    </row>
    <row r="11" spans="1:11" s="136" customFormat="1" ht="55.5" customHeight="1" x14ac:dyDescent="0.25">
      <c r="A11" s="85" t="s">
        <v>1413</v>
      </c>
      <c r="B11" s="143">
        <v>531250</v>
      </c>
      <c r="C11" s="76" t="s">
        <v>1152</v>
      </c>
      <c r="D11" s="76"/>
      <c r="E11" s="63" t="s">
        <v>1356</v>
      </c>
      <c r="F11" s="85" t="s">
        <v>1159</v>
      </c>
      <c r="G11" s="134"/>
      <c r="H11" s="134"/>
      <c r="I11" s="135"/>
      <c r="J11" s="134"/>
      <c r="K11" s="134"/>
    </row>
    <row r="12" spans="1:11" ht="92.25" customHeight="1" x14ac:dyDescent="0.25">
      <c r="A12" s="196" t="s">
        <v>1412</v>
      </c>
      <c r="B12" s="197">
        <v>714285</v>
      </c>
      <c r="C12" s="198" t="s">
        <v>1158</v>
      </c>
      <c r="D12" s="198"/>
      <c r="E12" s="63" t="s">
        <v>1356</v>
      </c>
      <c r="F12" s="196" t="s">
        <v>1247</v>
      </c>
      <c r="G12" s="9"/>
      <c r="H12" s="9"/>
      <c r="I12" s="10"/>
      <c r="J12" s="9"/>
      <c r="K12" s="9"/>
    </row>
    <row r="13" spans="1:11" ht="46.5" customHeight="1" x14ac:dyDescent="0.25">
      <c r="A13" s="70" t="s">
        <v>1172</v>
      </c>
      <c r="B13" s="133">
        <v>278900</v>
      </c>
      <c r="C13" s="17" t="s">
        <v>1173</v>
      </c>
      <c r="D13" s="17"/>
      <c r="E13" s="123" t="s">
        <v>1051</v>
      </c>
      <c r="F13" s="70" t="s">
        <v>265</v>
      </c>
      <c r="G13" s="9"/>
      <c r="H13" s="9"/>
      <c r="I13" s="10"/>
      <c r="J13" s="9"/>
      <c r="K13" s="9"/>
    </row>
    <row r="14" spans="1:11" ht="79.5" customHeight="1" x14ac:dyDescent="0.25">
      <c r="A14" s="213" t="s">
        <v>1410</v>
      </c>
      <c r="B14" s="3">
        <v>125000</v>
      </c>
      <c r="C14" s="2" t="s">
        <v>1376</v>
      </c>
      <c r="D14" s="70" t="s">
        <v>1377</v>
      </c>
      <c r="E14" s="63" t="s">
        <v>1356</v>
      </c>
      <c r="F14" s="70" t="s">
        <v>1378</v>
      </c>
      <c r="G14" s="9"/>
      <c r="H14" s="9"/>
      <c r="I14" s="10"/>
      <c r="J14" s="9"/>
      <c r="K14" s="9"/>
    </row>
    <row r="15" spans="1:11" ht="39" customHeight="1" x14ac:dyDescent="0.25">
      <c r="A15" s="81" t="s">
        <v>267</v>
      </c>
      <c r="B15" s="3">
        <v>22419.07</v>
      </c>
      <c r="C15" s="2"/>
      <c r="D15" s="2"/>
      <c r="E15" s="123" t="s">
        <v>1049</v>
      </c>
      <c r="F15" s="81" t="s">
        <v>266</v>
      </c>
      <c r="G15" s="9"/>
      <c r="H15" s="9"/>
      <c r="I15" s="10"/>
      <c r="J15" s="9"/>
      <c r="K15" s="9"/>
    </row>
    <row r="16" spans="1:11" ht="28.5" customHeight="1" x14ac:dyDescent="0.25">
      <c r="A16" s="81" t="s">
        <v>268</v>
      </c>
      <c r="B16" s="3">
        <v>679000</v>
      </c>
      <c r="C16" s="2"/>
      <c r="D16" s="2"/>
      <c r="E16" s="123" t="s">
        <v>1050</v>
      </c>
      <c r="F16" s="81" t="s">
        <v>269</v>
      </c>
      <c r="G16" s="9"/>
      <c r="H16" s="9"/>
      <c r="I16" s="10"/>
      <c r="J16" s="9"/>
      <c r="K16" s="9"/>
    </row>
    <row r="17" spans="1:11" ht="51.75" customHeight="1" x14ac:dyDescent="0.25">
      <c r="A17" s="81" t="s">
        <v>270</v>
      </c>
      <c r="B17" s="3">
        <v>600000</v>
      </c>
      <c r="C17" s="2"/>
      <c r="D17" s="2"/>
      <c r="E17" s="123" t="s">
        <v>1051</v>
      </c>
      <c r="F17" s="81" t="s">
        <v>271</v>
      </c>
      <c r="G17" s="9"/>
      <c r="H17" s="9"/>
      <c r="I17" s="10"/>
      <c r="J17" s="9"/>
      <c r="K17" s="9"/>
    </row>
    <row r="18" spans="1:11" ht="54.75" customHeight="1" x14ac:dyDescent="0.25">
      <c r="A18" s="81" t="s">
        <v>1052</v>
      </c>
      <c r="B18" s="3">
        <v>41492</v>
      </c>
      <c r="C18" s="2"/>
      <c r="D18" s="2"/>
      <c r="E18" s="73" t="s">
        <v>1051</v>
      </c>
      <c r="F18" s="81" t="s">
        <v>1053</v>
      </c>
      <c r="G18" s="9"/>
      <c r="H18" s="9"/>
      <c r="I18" s="10"/>
      <c r="J18" s="9"/>
      <c r="K18" s="9"/>
    </row>
    <row r="19" spans="1:11" ht="48" customHeight="1" x14ac:dyDescent="0.25">
      <c r="A19" s="81" t="s">
        <v>1411</v>
      </c>
      <c r="B19" s="3">
        <v>387751.5</v>
      </c>
      <c r="C19" s="4" t="s">
        <v>1171</v>
      </c>
      <c r="D19" s="2" t="s">
        <v>1176</v>
      </c>
      <c r="E19" s="73" t="s">
        <v>1149</v>
      </c>
      <c r="F19" s="81" t="s">
        <v>272</v>
      </c>
      <c r="G19" s="9"/>
      <c r="H19" s="9"/>
      <c r="I19" s="10"/>
      <c r="J19" s="9"/>
      <c r="K19" s="9"/>
    </row>
    <row r="20" spans="1:11" ht="45.75" customHeight="1" x14ac:dyDescent="0.25">
      <c r="A20" s="81" t="s">
        <v>273</v>
      </c>
      <c r="B20" s="3">
        <v>98000</v>
      </c>
      <c r="C20" s="2"/>
      <c r="D20" s="2"/>
      <c r="E20" s="73" t="s">
        <v>1151</v>
      </c>
      <c r="F20" s="81" t="s">
        <v>274</v>
      </c>
      <c r="G20" s="9"/>
      <c r="H20" s="9"/>
      <c r="I20" s="10"/>
      <c r="J20" s="9"/>
      <c r="K20" s="9"/>
    </row>
    <row r="21" spans="1:11" ht="39" customHeight="1" x14ac:dyDescent="0.25">
      <c r="A21" s="85" t="s">
        <v>1166</v>
      </c>
      <c r="B21" s="143">
        <v>555700</v>
      </c>
      <c r="C21" s="78" t="s">
        <v>1167</v>
      </c>
      <c r="D21" s="76" t="s">
        <v>1168</v>
      </c>
      <c r="E21" s="145" t="s">
        <v>1164</v>
      </c>
      <c r="F21" s="144" t="s">
        <v>1165</v>
      </c>
      <c r="G21" s="9"/>
      <c r="H21" s="9"/>
      <c r="I21" s="10"/>
      <c r="J21" s="9"/>
      <c r="K21" s="9"/>
    </row>
    <row r="22" spans="1:11" ht="45.75" customHeight="1" x14ac:dyDescent="0.25">
      <c r="A22" s="70" t="s">
        <v>1170</v>
      </c>
      <c r="B22" s="133">
        <v>107101</v>
      </c>
      <c r="C22" s="17" t="s">
        <v>1162</v>
      </c>
      <c r="D22" s="17"/>
      <c r="E22" s="145" t="s">
        <v>1164</v>
      </c>
      <c r="F22" s="70" t="s">
        <v>275</v>
      </c>
      <c r="G22" s="9"/>
      <c r="H22" s="9"/>
      <c r="I22" s="10"/>
      <c r="J22" s="9"/>
      <c r="K22" s="9"/>
    </row>
    <row r="23" spans="1:11" ht="48.75" customHeight="1" x14ac:dyDescent="0.25">
      <c r="A23" s="213" t="s">
        <v>1409</v>
      </c>
      <c r="B23" s="3">
        <v>159530</v>
      </c>
      <c r="C23" s="2" t="s">
        <v>1393</v>
      </c>
      <c r="D23" s="81" t="s">
        <v>1392</v>
      </c>
      <c r="E23" s="63" t="s">
        <v>1356</v>
      </c>
      <c r="F23" s="81" t="s">
        <v>1395</v>
      </c>
      <c r="G23" s="9"/>
      <c r="H23" s="9"/>
      <c r="I23" s="10"/>
      <c r="J23" s="9"/>
      <c r="K23" s="9"/>
    </row>
    <row r="24" spans="1:11" ht="25.5" customHeight="1" x14ac:dyDescent="0.25">
      <c r="A24" s="81" t="s">
        <v>1408</v>
      </c>
      <c r="B24" s="3">
        <v>52000</v>
      </c>
      <c r="C24" s="2" t="s">
        <v>1157</v>
      </c>
      <c r="D24" s="2"/>
      <c r="E24" s="73" t="s">
        <v>1148</v>
      </c>
      <c r="F24" s="81" t="s">
        <v>276</v>
      </c>
      <c r="G24" s="9"/>
      <c r="H24" s="9"/>
      <c r="I24" s="10"/>
      <c r="J24" s="9"/>
      <c r="K24" s="9"/>
    </row>
    <row r="25" spans="1:11" ht="56.25" customHeight="1" x14ac:dyDescent="0.25">
      <c r="A25" s="81" t="s">
        <v>1407</v>
      </c>
      <c r="B25" s="3">
        <v>69600</v>
      </c>
      <c r="C25" s="2" t="s">
        <v>1160</v>
      </c>
      <c r="D25" s="2"/>
      <c r="E25" s="73" t="s">
        <v>1163</v>
      </c>
      <c r="F25" s="81" t="s">
        <v>277</v>
      </c>
      <c r="G25" s="9"/>
      <c r="H25" s="9"/>
      <c r="I25" s="10"/>
      <c r="J25" s="9"/>
      <c r="K25" s="9"/>
    </row>
    <row r="26" spans="1:11" ht="66" customHeight="1" x14ac:dyDescent="0.25">
      <c r="A26" s="81" t="s">
        <v>1161</v>
      </c>
      <c r="B26" s="3">
        <v>52056</v>
      </c>
      <c r="C26" s="2" t="s">
        <v>1162</v>
      </c>
      <c r="D26" s="2"/>
      <c r="E26" s="73" t="s">
        <v>1163</v>
      </c>
      <c r="F26" s="81" t="s">
        <v>277</v>
      </c>
      <c r="G26" s="9"/>
      <c r="H26" s="9"/>
      <c r="I26" s="10"/>
      <c r="J26" s="9"/>
      <c r="K26" s="9"/>
    </row>
    <row r="27" spans="1:11" ht="48" customHeight="1" x14ac:dyDescent="0.25">
      <c r="A27" s="81" t="s">
        <v>278</v>
      </c>
      <c r="B27" s="3">
        <v>6169</v>
      </c>
      <c r="C27" s="2"/>
      <c r="D27" s="2"/>
      <c r="E27" s="23" t="s">
        <v>1060</v>
      </c>
      <c r="F27" s="146" t="s">
        <v>1107</v>
      </c>
      <c r="G27" s="9"/>
      <c r="H27" s="9"/>
      <c r="I27" s="10"/>
      <c r="J27" s="9"/>
      <c r="K27" s="9"/>
    </row>
    <row r="28" spans="1:11" ht="48" customHeight="1" x14ac:dyDescent="0.25">
      <c r="A28" s="81" t="s">
        <v>279</v>
      </c>
      <c r="B28" s="3">
        <v>6169</v>
      </c>
      <c r="C28" s="2"/>
      <c r="D28" s="2"/>
      <c r="E28" s="23" t="s">
        <v>1060</v>
      </c>
      <c r="F28" s="146" t="s">
        <v>1107</v>
      </c>
      <c r="G28" s="9"/>
      <c r="H28" s="9"/>
      <c r="I28" s="10"/>
      <c r="J28" s="9"/>
      <c r="K28" s="9"/>
    </row>
    <row r="29" spans="1:11" ht="48" customHeight="1" x14ac:dyDescent="0.25">
      <c r="A29" s="81" t="s">
        <v>280</v>
      </c>
      <c r="B29" s="3">
        <v>4910</v>
      </c>
      <c r="C29" s="2"/>
      <c r="D29" s="2"/>
      <c r="E29" s="23" t="s">
        <v>1060</v>
      </c>
      <c r="F29" s="146" t="s">
        <v>1107</v>
      </c>
      <c r="G29" s="9"/>
      <c r="H29" s="9"/>
      <c r="I29" s="10"/>
      <c r="J29" s="9"/>
      <c r="K29" s="9"/>
    </row>
    <row r="30" spans="1:11" ht="48" customHeight="1" x14ac:dyDescent="0.25">
      <c r="A30" s="81" t="s">
        <v>281</v>
      </c>
      <c r="B30" s="3">
        <v>5401</v>
      </c>
      <c r="C30" s="2"/>
      <c r="D30" s="2"/>
      <c r="E30" s="23" t="s">
        <v>1060</v>
      </c>
      <c r="F30" s="146" t="s">
        <v>1107</v>
      </c>
      <c r="G30" s="9"/>
      <c r="H30" s="9"/>
      <c r="I30" s="10"/>
      <c r="J30" s="9"/>
      <c r="K30" s="9"/>
    </row>
    <row r="31" spans="1:11" ht="48" customHeight="1" x14ac:dyDescent="0.25">
      <c r="A31" s="81" t="s">
        <v>282</v>
      </c>
      <c r="B31" s="3">
        <v>5401</v>
      </c>
      <c r="C31" s="2"/>
      <c r="D31" s="2"/>
      <c r="E31" s="23" t="s">
        <v>1060</v>
      </c>
      <c r="F31" s="146" t="s">
        <v>1107</v>
      </c>
      <c r="G31" s="9"/>
      <c r="H31" s="9"/>
      <c r="I31" s="10"/>
      <c r="J31" s="9"/>
      <c r="K31" s="9"/>
    </row>
    <row r="32" spans="1:11" ht="48" customHeight="1" x14ac:dyDescent="0.25">
      <c r="A32" s="81" t="s">
        <v>283</v>
      </c>
      <c r="B32" s="3">
        <v>1972</v>
      </c>
      <c r="C32" s="2"/>
      <c r="D32" s="2"/>
      <c r="E32" s="23" t="s">
        <v>1060</v>
      </c>
      <c r="F32" s="146" t="s">
        <v>1107</v>
      </c>
      <c r="G32" s="9"/>
      <c r="H32" s="9"/>
      <c r="I32" s="10"/>
      <c r="J32" s="9"/>
      <c r="K32" s="9"/>
    </row>
    <row r="33" spans="1:11" ht="48" customHeight="1" x14ac:dyDescent="0.25">
      <c r="A33" s="81" t="s">
        <v>284</v>
      </c>
      <c r="B33" s="3">
        <v>9507</v>
      </c>
      <c r="C33" s="2"/>
      <c r="D33" s="2"/>
      <c r="E33" s="23" t="s">
        <v>1060</v>
      </c>
      <c r="F33" s="146" t="s">
        <v>1107</v>
      </c>
      <c r="G33" s="9"/>
      <c r="H33" s="9"/>
      <c r="I33" s="10"/>
      <c r="J33" s="9"/>
      <c r="K33" s="9"/>
    </row>
    <row r="34" spans="1:11" ht="48" customHeight="1" x14ac:dyDescent="0.25">
      <c r="A34" s="81" t="s">
        <v>285</v>
      </c>
      <c r="B34" s="3">
        <v>1662</v>
      </c>
      <c r="C34" s="2"/>
      <c r="D34" s="2"/>
      <c r="E34" s="23" t="s">
        <v>1060</v>
      </c>
      <c r="F34" s="146" t="s">
        <v>1107</v>
      </c>
      <c r="G34" s="9"/>
      <c r="H34" s="9"/>
      <c r="I34" s="10"/>
      <c r="J34" s="9"/>
      <c r="K34" s="9"/>
    </row>
    <row r="35" spans="1:11" ht="48" customHeight="1" x14ac:dyDescent="0.25">
      <c r="A35" s="81" t="s">
        <v>286</v>
      </c>
      <c r="B35" s="3">
        <v>71000</v>
      </c>
      <c r="C35" s="2"/>
      <c r="D35" s="2"/>
      <c r="E35" s="23" t="s">
        <v>1060</v>
      </c>
      <c r="F35" s="146" t="s">
        <v>1107</v>
      </c>
      <c r="G35" s="9"/>
      <c r="H35" s="9"/>
      <c r="I35" s="10"/>
      <c r="J35" s="9"/>
      <c r="K35" s="9"/>
    </row>
    <row r="36" spans="1:11" ht="48" customHeight="1" x14ac:dyDescent="0.25">
      <c r="A36" s="81" t="s">
        <v>287</v>
      </c>
      <c r="B36" s="3">
        <v>75000</v>
      </c>
      <c r="C36" s="2"/>
      <c r="D36" s="2"/>
      <c r="E36" s="23" t="s">
        <v>1060</v>
      </c>
      <c r="F36" s="146" t="s">
        <v>1107</v>
      </c>
      <c r="G36" s="9"/>
      <c r="H36" s="9"/>
      <c r="I36" s="10"/>
      <c r="J36" s="9"/>
      <c r="K36" s="9"/>
    </row>
    <row r="37" spans="1:11" ht="48" customHeight="1" x14ac:dyDescent="0.25">
      <c r="A37" s="81" t="s">
        <v>288</v>
      </c>
      <c r="B37" s="3">
        <v>80000</v>
      </c>
      <c r="C37" s="2"/>
      <c r="D37" s="2"/>
      <c r="E37" s="23" t="s">
        <v>1060</v>
      </c>
      <c r="F37" s="146" t="s">
        <v>1107</v>
      </c>
      <c r="G37" s="9"/>
      <c r="H37" s="9"/>
      <c r="I37" s="10"/>
      <c r="J37" s="9"/>
      <c r="K37" s="9"/>
    </row>
    <row r="38" spans="1:11" ht="48" customHeight="1" x14ac:dyDescent="0.25">
      <c r="A38" s="81" t="s">
        <v>289</v>
      </c>
      <c r="B38" s="3">
        <v>4818</v>
      </c>
      <c r="C38" s="2"/>
      <c r="D38" s="2"/>
      <c r="E38" s="23" t="s">
        <v>1060</v>
      </c>
      <c r="F38" s="146" t="s">
        <v>1107</v>
      </c>
      <c r="G38" s="9"/>
      <c r="H38" s="9"/>
      <c r="I38" s="10"/>
      <c r="J38" s="9"/>
      <c r="K38" s="9"/>
    </row>
    <row r="39" spans="1:11" ht="48" customHeight="1" x14ac:dyDescent="0.25">
      <c r="A39" s="81" t="s">
        <v>290</v>
      </c>
      <c r="B39" s="3">
        <v>5439</v>
      </c>
      <c r="C39" s="2"/>
      <c r="D39" s="2"/>
      <c r="E39" s="23" t="s">
        <v>1060</v>
      </c>
      <c r="F39" s="146" t="s">
        <v>1107</v>
      </c>
      <c r="G39" s="9"/>
      <c r="H39" s="9"/>
      <c r="I39" s="10"/>
      <c r="J39" s="9"/>
      <c r="K39" s="9"/>
    </row>
    <row r="40" spans="1:11" ht="48" customHeight="1" x14ac:dyDescent="0.25">
      <c r="A40" s="81" t="s">
        <v>289</v>
      </c>
      <c r="B40" s="3">
        <v>5439</v>
      </c>
      <c r="C40" s="2"/>
      <c r="D40" s="2"/>
      <c r="E40" s="23" t="s">
        <v>1060</v>
      </c>
      <c r="F40" s="146" t="s">
        <v>1107</v>
      </c>
      <c r="G40" s="9"/>
      <c r="H40" s="9"/>
      <c r="I40" s="10"/>
      <c r="J40" s="9"/>
      <c r="K40" s="9"/>
    </row>
    <row r="41" spans="1:11" ht="47.25" customHeight="1" x14ac:dyDescent="0.25">
      <c r="A41" s="81" t="s">
        <v>1169</v>
      </c>
      <c r="B41" s="3">
        <v>1715000</v>
      </c>
      <c r="C41" s="2" t="s">
        <v>925</v>
      </c>
      <c r="D41" s="2" t="s">
        <v>926</v>
      </c>
      <c r="E41" s="73" t="s">
        <v>9</v>
      </c>
      <c r="F41" s="81" t="s">
        <v>878</v>
      </c>
      <c r="G41" s="9"/>
      <c r="H41" s="9"/>
      <c r="I41" s="10"/>
      <c r="J41" s="9"/>
      <c r="K41" s="9"/>
    </row>
    <row r="42" spans="1:11" ht="46.5" customHeight="1" x14ac:dyDescent="0.25">
      <c r="A42" s="70" t="s">
        <v>893</v>
      </c>
      <c r="B42" s="3">
        <v>1792300</v>
      </c>
      <c r="C42" s="2" t="s">
        <v>896</v>
      </c>
      <c r="D42" s="2" t="s">
        <v>897</v>
      </c>
      <c r="E42" s="23" t="s">
        <v>1051</v>
      </c>
      <c r="F42" s="81" t="s">
        <v>894</v>
      </c>
      <c r="G42" s="9"/>
      <c r="H42" s="9"/>
      <c r="I42" s="10"/>
      <c r="J42" s="9"/>
      <c r="K42" s="9"/>
    </row>
    <row r="43" spans="1:11" ht="42.75" customHeight="1" x14ac:dyDescent="0.25">
      <c r="A43" s="70" t="s">
        <v>893</v>
      </c>
      <c r="B43" s="3">
        <v>1792300</v>
      </c>
      <c r="C43" s="2" t="s">
        <v>896</v>
      </c>
      <c r="D43" s="2" t="s">
        <v>897</v>
      </c>
      <c r="E43" s="23" t="s">
        <v>1108</v>
      </c>
      <c r="F43" s="81" t="s">
        <v>895</v>
      </c>
      <c r="G43" s="9"/>
      <c r="H43" s="9"/>
      <c r="I43" s="10"/>
      <c r="J43" s="9"/>
      <c r="K43" s="9"/>
    </row>
    <row r="44" spans="1:11" ht="51" customHeight="1" x14ac:dyDescent="0.25">
      <c r="A44" s="213" t="s">
        <v>1109</v>
      </c>
      <c r="B44" s="214">
        <v>60293.67</v>
      </c>
      <c r="C44" s="206" t="s">
        <v>291</v>
      </c>
      <c r="D44" s="2" t="s">
        <v>292</v>
      </c>
      <c r="E44" s="63" t="s">
        <v>1356</v>
      </c>
      <c r="F44" s="139"/>
      <c r="G44" s="9"/>
      <c r="H44" s="9"/>
      <c r="I44" s="10"/>
      <c r="J44" s="9"/>
      <c r="K44" s="9"/>
    </row>
    <row r="45" spans="1:11" ht="42.75" customHeight="1" x14ac:dyDescent="0.25">
      <c r="A45" s="81" t="s">
        <v>293</v>
      </c>
      <c r="B45" s="3">
        <v>30000</v>
      </c>
      <c r="C45" s="2" t="s">
        <v>291</v>
      </c>
      <c r="D45" s="2" t="s">
        <v>292</v>
      </c>
      <c r="E45" s="63" t="s">
        <v>1356</v>
      </c>
      <c r="F45" s="140" t="s">
        <v>10</v>
      </c>
      <c r="G45" s="9"/>
      <c r="H45" s="9"/>
      <c r="I45" s="10"/>
      <c r="J45" s="9"/>
      <c r="K45" s="9"/>
    </row>
    <row r="46" spans="1:11" ht="42.75" customHeight="1" x14ac:dyDescent="0.25">
      <c r="A46" s="81" t="s">
        <v>294</v>
      </c>
      <c r="B46" s="3">
        <v>83428.06</v>
      </c>
      <c r="C46" s="2" t="s">
        <v>291</v>
      </c>
      <c r="D46" s="2" t="s">
        <v>292</v>
      </c>
      <c r="E46" s="63" t="s">
        <v>1356</v>
      </c>
      <c r="F46" s="140" t="s">
        <v>10</v>
      </c>
      <c r="G46" s="9"/>
      <c r="H46" s="9"/>
      <c r="I46" s="10"/>
      <c r="J46" s="9"/>
      <c r="K46" s="9"/>
    </row>
    <row r="47" spans="1:11" ht="42.75" customHeight="1" x14ac:dyDescent="0.25">
      <c r="A47" s="81" t="s">
        <v>295</v>
      </c>
      <c r="B47" s="3">
        <v>1</v>
      </c>
      <c r="C47" s="2" t="s">
        <v>291</v>
      </c>
      <c r="D47" s="2" t="s">
        <v>292</v>
      </c>
      <c r="E47" s="63" t="s">
        <v>1356</v>
      </c>
      <c r="F47" s="140" t="s">
        <v>10</v>
      </c>
      <c r="G47" s="9"/>
      <c r="H47" s="9"/>
      <c r="I47" s="10"/>
      <c r="J47" s="9"/>
      <c r="K47" s="9"/>
    </row>
    <row r="48" spans="1:11" ht="87.75" customHeight="1" x14ac:dyDescent="0.25">
      <c r="A48" s="70" t="s">
        <v>1405</v>
      </c>
      <c r="B48" s="133">
        <v>324500</v>
      </c>
      <c r="C48" s="62"/>
      <c r="D48" s="17" t="s">
        <v>1024</v>
      </c>
      <c r="E48" s="63" t="s">
        <v>1356</v>
      </c>
      <c r="F48" s="70"/>
      <c r="G48" s="9"/>
      <c r="H48" s="9"/>
      <c r="I48" s="10"/>
      <c r="J48" s="9"/>
      <c r="K48" s="9"/>
    </row>
    <row r="49" spans="1:11" ht="56.25" customHeight="1" x14ac:dyDescent="0.25">
      <c r="A49" s="213" t="s">
        <v>1404</v>
      </c>
      <c r="B49" s="214">
        <v>324500</v>
      </c>
      <c r="C49" s="4" t="s">
        <v>1394</v>
      </c>
      <c r="D49" s="81" t="s">
        <v>1430</v>
      </c>
      <c r="E49" s="63" t="s">
        <v>1356</v>
      </c>
      <c r="F49" s="81" t="s">
        <v>1429</v>
      </c>
      <c r="G49" s="9"/>
      <c r="H49" s="9"/>
      <c r="I49" s="10"/>
      <c r="J49" s="9"/>
      <c r="K49" s="9"/>
    </row>
    <row r="50" spans="1:11" ht="88.5" customHeight="1" x14ac:dyDescent="0.25">
      <c r="A50" s="70" t="s">
        <v>1406</v>
      </c>
      <c r="B50" s="133">
        <v>349102</v>
      </c>
      <c r="C50" s="62"/>
      <c r="D50" s="17" t="s">
        <v>1024</v>
      </c>
      <c r="E50" s="63" t="s">
        <v>1356</v>
      </c>
      <c r="G50" s="9"/>
      <c r="H50" s="9"/>
      <c r="I50" s="10"/>
      <c r="J50" s="9"/>
      <c r="K50" s="9"/>
    </row>
    <row r="51" spans="1:11" ht="45" customHeight="1" x14ac:dyDescent="0.25">
      <c r="A51" s="81" t="s">
        <v>296</v>
      </c>
      <c r="B51" s="3">
        <v>555000</v>
      </c>
      <c r="C51" s="4"/>
      <c r="D51" s="2" t="s">
        <v>875</v>
      </c>
      <c r="E51" s="73" t="s">
        <v>1043</v>
      </c>
      <c r="F51" s="140" t="s">
        <v>537</v>
      </c>
      <c r="G51" s="9"/>
      <c r="H51" s="9"/>
      <c r="I51" s="10"/>
      <c r="J51" s="9"/>
      <c r="K51" s="9"/>
    </row>
    <row r="52" spans="1:11" ht="51" customHeight="1" x14ac:dyDescent="0.25">
      <c r="A52" s="81" t="s">
        <v>1153</v>
      </c>
      <c r="B52" s="3">
        <v>10115.4</v>
      </c>
      <c r="C52" s="4" t="s">
        <v>1154</v>
      </c>
      <c r="D52" s="2" t="s">
        <v>875</v>
      </c>
      <c r="E52" s="73" t="s">
        <v>1043</v>
      </c>
      <c r="F52" s="140" t="s">
        <v>537</v>
      </c>
      <c r="G52" s="9"/>
      <c r="H52" s="9"/>
      <c r="I52" s="10"/>
      <c r="J52" s="9"/>
      <c r="K52" s="9"/>
    </row>
    <row r="53" spans="1:11" ht="45" customHeight="1" x14ac:dyDescent="0.25">
      <c r="A53" s="2" t="s">
        <v>297</v>
      </c>
      <c r="B53" s="3">
        <v>339000</v>
      </c>
      <c r="C53" s="4" t="s">
        <v>446</v>
      </c>
      <c r="D53" s="2" t="s">
        <v>447</v>
      </c>
      <c r="E53" s="156" t="s">
        <v>1093</v>
      </c>
      <c r="F53" s="2" t="s">
        <v>298</v>
      </c>
      <c r="G53" s="9"/>
      <c r="H53" s="9"/>
      <c r="I53" s="10"/>
      <c r="J53" s="9"/>
      <c r="K53" s="9"/>
    </row>
    <row r="54" spans="1:11" ht="45" customHeight="1" x14ac:dyDescent="0.25">
      <c r="A54" s="2" t="s">
        <v>299</v>
      </c>
      <c r="B54" s="3">
        <v>282500</v>
      </c>
      <c r="C54" s="4" t="s">
        <v>446</v>
      </c>
      <c r="D54" s="2" t="s">
        <v>448</v>
      </c>
      <c r="E54" s="156" t="s">
        <v>1093</v>
      </c>
      <c r="F54" s="2" t="s">
        <v>300</v>
      </c>
      <c r="G54" s="9"/>
      <c r="H54" s="9"/>
      <c r="I54" s="10"/>
      <c r="J54" s="9"/>
      <c r="K54" s="9"/>
    </row>
    <row r="55" spans="1:11" ht="45" customHeight="1" x14ac:dyDescent="0.25">
      <c r="A55" s="2" t="s">
        <v>301</v>
      </c>
      <c r="B55" s="3">
        <v>25000</v>
      </c>
      <c r="C55" s="4" t="s">
        <v>446</v>
      </c>
      <c r="D55" s="2" t="s">
        <v>448</v>
      </c>
      <c r="E55" s="156" t="s">
        <v>1093</v>
      </c>
      <c r="F55" s="2" t="s">
        <v>298</v>
      </c>
      <c r="G55" s="9"/>
      <c r="H55" s="9"/>
      <c r="I55" s="10"/>
      <c r="J55" s="9"/>
      <c r="K55" s="9"/>
    </row>
    <row r="56" spans="1:11" ht="45" customHeight="1" x14ac:dyDescent="0.25">
      <c r="A56" s="2" t="s">
        <v>302</v>
      </c>
      <c r="B56" s="3">
        <v>125000</v>
      </c>
      <c r="C56" s="4" t="s">
        <v>446</v>
      </c>
      <c r="D56" s="2" t="s">
        <v>447</v>
      </c>
      <c r="E56" s="156" t="s">
        <v>1093</v>
      </c>
      <c r="F56" s="2" t="s">
        <v>298</v>
      </c>
      <c r="G56" s="9"/>
      <c r="H56" s="9"/>
      <c r="I56" s="10"/>
      <c r="J56" s="9"/>
      <c r="K56" s="9"/>
    </row>
    <row r="57" spans="1:11" ht="45" customHeight="1" x14ac:dyDescent="0.25">
      <c r="A57" s="2" t="s">
        <v>303</v>
      </c>
      <c r="B57" s="3">
        <v>1375000</v>
      </c>
      <c r="C57" s="4" t="s">
        <v>446</v>
      </c>
      <c r="D57" s="2" t="s">
        <v>447</v>
      </c>
      <c r="E57" s="156" t="s">
        <v>1093</v>
      </c>
      <c r="F57" s="2" t="s">
        <v>298</v>
      </c>
      <c r="G57" s="9"/>
      <c r="H57" s="9"/>
      <c r="I57" s="10"/>
      <c r="J57" s="9"/>
      <c r="K57" s="9"/>
    </row>
    <row r="58" spans="1:11" ht="45" customHeight="1" x14ac:dyDescent="0.25">
      <c r="A58" s="2" t="s">
        <v>304</v>
      </c>
      <c r="B58" s="3">
        <v>460000</v>
      </c>
      <c r="C58" s="4" t="s">
        <v>446</v>
      </c>
      <c r="D58" s="2" t="s">
        <v>447</v>
      </c>
      <c r="E58" s="156" t="s">
        <v>1093</v>
      </c>
      <c r="F58" s="2" t="s">
        <v>298</v>
      </c>
      <c r="G58" s="9"/>
      <c r="H58" s="9"/>
      <c r="I58" s="10"/>
      <c r="J58" s="9"/>
      <c r="K58" s="9"/>
    </row>
    <row r="59" spans="1:11" ht="45" customHeight="1" x14ac:dyDescent="0.25">
      <c r="A59" s="2" t="s">
        <v>305</v>
      </c>
      <c r="B59" s="3">
        <v>245000</v>
      </c>
      <c r="C59" s="4" t="s">
        <v>446</v>
      </c>
      <c r="D59" s="2" t="s">
        <v>447</v>
      </c>
      <c r="E59" s="156" t="s">
        <v>1093</v>
      </c>
      <c r="F59" s="2" t="s">
        <v>298</v>
      </c>
      <c r="G59" s="9"/>
      <c r="H59" s="9"/>
      <c r="I59" s="10"/>
      <c r="J59" s="9"/>
      <c r="K59" s="9"/>
    </row>
    <row r="60" spans="1:11" ht="45" customHeight="1" x14ac:dyDescent="0.25">
      <c r="A60" s="2" t="s">
        <v>306</v>
      </c>
      <c r="B60" s="3">
        <v>99669.66</v>
      </c>
      <c r="C60" s="4" t="s">
        <v>449</v>
      </c>
      <c r="D60" s="2" t="s">
        <v>447</v>
      </c>
      <c r="E60" s="156" t="s">
        <v>1093</v>
      </c>
      <c r="F60" s="2" t="s">
        <v>298</v>
      </c>
      <c r="G60" s="9"/>
      <c r="H60" s="9"/>
      <c r="I60" s="10"/>
      <c r="J60" s="9"/>
      <c r="K60" s="9"/>
    </row>
    <row r="61" spans="1:11" ht="45" customHeight="1" x14ac:dyDescent="0.25">
      <c r="A61" s="2" t="s">
        <v>307</v>
      </c>
      <c r="B61" s="3">
        <v>422072</v>
      </c>
      <c r="C61" s="4" t="s">
        <v>446</v>
      </c>
      <c r="D61" s="2" t="s">
        <v>447</v>
      </c>
      <c r="E61" s="156" t="s">
        <v>1093</v>
      </c>
      <c r="F61" s="2" t="s">
        <v>298</v>
      </c>
      <c r="G61" s="9"/>
      <c r="H61" s="9"/>
      <c r="I61" s="10"/>
      <c r="J61" s="9"/>
      <c r="K61" s="9"/>
    </row>
    <row r="62" spans="1:11" ht="45" customHeight="1" x14ac:dyDescent="0.25">
      <c r="A62" s="2" t="s">
        <v>308</v>
      </c>
      <c r="B62" s="3">
        <v>183333</v>
      </c>
      <c r="C62" s="4" t="s">
        <v>446</v>
      </c>
      <c r="D62" s="2" t="s">
        <v>447</v>
      </c>
      <c r="E62" s="156" t="s">
        <v>1093</v>
      </c>
      <c r="F62" s="2" t="s">
        <v>298</v>
      </c>
      <c r="G62" s="9"/>
      <c r="H62" s="9"/>
      <c r="I62" s="10"/>
      <c r="J62" s="9"/>
      <c r="K62" s="9"/>
    </row>
    <row r="63" spans="1:11" ht="45" customHeight="1" x14ac:dyDescent="0.25">
      <c r="A63" s="2" t="s">
        <v>309</v>
      </c>
      <c r="B63" s="3">
        <v>154167</v>
      </c>
      <c r="C63" s="4" t="s">
        <v>446</v>
      </c>
      <c r="D63" s="2" t="s">
        <v>447</v>
      </c>
      <c r="E63" s="156" t="s">
        <v>1093</v>
      </c>
      <c r="F63" s="2" t="s">
        <v>298</v>
      </c>
      <c r="G63" s="9"/>
      <c r="H63" s="9"/>
      <c r="I63" s="10"/>
      <c r="J63" s="9"/>
      <c r="K63" s="9"/>
    </row>
    <row r="64" spans="1:11" ht="45" customHeight="1" x14ac:dyDescent="0.25">
      <c r="A64" s="2" t="s">
        <v>310</v>
      </c>
      <c r="B64" s="3">
        <v>200000</v>
      </c>
      <c r="C64" s="4" t="s">
        <v>446</v>
      </c>
      <c r="D64" s="2" t="s">
        <v>447</v>
      </c>
      <c r="E64" s="156" t="s">
        <v>1093</v>
      </c>
      <c r="F64" s="2" t="s">
        <v>298</v>
      </c>
      <c r="G64" s="9"/>
      <c r="H64" s="9"/>
      <c r="I64" s="10"/>
      <c r="J64" s="9"/>
      <c r="K64" s="9"/>
    </row>
    <row r="65" spans="1:11" ht="45" customHeight="1" x14ac:dyDescent="0.25">
      <c r="A65" s="2" t="s">
        <v>311</v>
      </c>
      <c r="B65" s="3">
        <v>22631.02</v>
      </c>
      <c r="C65" s="4" t="s">
        <v>446</v>
      </c>
      <c r="D65" s="2" t="s">
        <v>447</v>
      </c>
      <c r="E65" s="156" t="s">
        <v>1093</v>
      </c>
      <c r="F65" s="2" t="s">
        <v>298</v>
      </c>
      <c r="G65" s="9"/>
      <c r="H65" s="9"/>
      <c r="I65" s="10"/>
      <c r="J65" s="9"/>
      <c r="K65" s="9"/>
    </row>
    <row r="66" spans="1:11" ht="45" customHeight="1" x14ac:dyDescent="0.25">
      <c r="A66" s="2" t="s">
        <v>312</v>
      </c>
      <c r="B66" s="3">
        <v>159058.89000000001</v>
      </c>
      <c r="C66" s="4" t="s">
        <v>446</v>
      </c>
      <c r="D66" s="2" t="s">
        <v>448</v>
      </c>
      <c r="E66" s="156" t="s">
        <v>1093</v>
      </c>
      <c r="F66" s="2" t="s">
        <v>298</v>
      </c>
      <c r="G66" s="9"/>
      <c r="H66" s="9"/>
      <c r="I66" s="10"/>
      <c r="J66" s="9"/>
      <c r="K66" s="9"/>
    </row>
    <row r="67" spans="1:11" ht="45" customHeight="1" x14ac:dyDescent="0.25">
      <c r="A67" s="2" t="s">
        <v>313</v>
      </c>
      <c r="B67" s="3">
        <v>67797</v>
      </c>
      <c r="C67" s="4" t="s">
        <v>449</v>
      </c>
      <c r="D67" s="2" t="s">
        <v>447</v>
      </c>
      <c r="E67" s="156" t="s">
        <v>1093</v>
      </c>
      <c r="F67" s="2" t="s">
        <v>298</v>
      </c>
      <c r="G67" s="9"/>
      <c r="H67" s="9"/>
      <c r="I67" s="10"/>
      <c r="J67" s="9"/>
      <c r="K67" s="9"/>
    </row>
    <row r="68" spans="1:11" ht="45" customHeight="1" x14ac:dyDescent="0.25">
      <c r="A68" s="2" t="s">
        <v>314</v>
      </c>
      <c r="B68" s="3">
        <v>59904.97</v>
      </c>
      <c r="C68" s="4" t="s">
        <v>446</v>
      </c>
      <c r="D68" s="2" t="s">
        <v>448</v>
      </c>
      <c r="E68" s="156" t="s">
        <v>1093</v>
      </c>
      <c r="F68" s="2" t="s">
        <v>298</v>
      </c>
      <c r="G68" s="9"/>
      <c r="H68" s="9"/>
      <c r="I68" s="10"/>
      <c r="J68" s="9"/>
      <c r="K68" s="9"/>
    </row>
    <row r="69" spans="1:11" ht="45" customHeight="1" x14ac:dyDescent="0.25">
      <c r="A69" s="2" t="s">
        <v>315</v>
      </c>
      <c r="B69" s="3">
        <v>84882.12</v>
      </c>
      <c r="C69" s="4" t="s">
        <v>446</v>
      </c>
      <c r="D69" s="2" t="s">
        <v>447</v>
      </c>
      <c r="E69" s="156" t="s">
        <v>1093</v>
      </c>
      <c r="F69" s="2" t="s">
        <v>298</v>
      </c>
      <c r="G69" s="9"/>
      <c r="H69" s="9"/>
      <c r="I69" s="10"/>
      <c r="J69" s="9"/>
      <c r="K69" s="9"/>
    </row>
    <row r="70" spans="1:11" ht="45" customHeight="1" x14ac:dyDescent="0.25">
      <c r="A70" s="2" t="s">
        <v>316</v>
      </c>
      <c r="B70" s="3">
        <v>883067.79</v>
      </c>
      <c r="C70" s="4" t="s">
        <v>446</v>
      </c>
      <c r="D70" s="2" t="s">
        <v>447</v>
      </c>
      <c r="E70" s="156" t="s">
        <v>1093</v>
      </c>
      <c r="F70" s="2" t="s">
        <v>298</v>
      </c>
      <c r="G70" s="9"/>
      <c r="H70" s="9"/>
      <c r="I70" s="10"/>
      <c r="J70" s="9"/>
      <c r="K70" s="9"/>
    </row>
    <row r="71" spans="1:11" ht="45" customHeight="1" x14ac:dyDescent="0.25">
      <c r="A71" s="2" t="s">
        <v>317</v>
      </c>
      <c r="B71" s="3">
        <v>111286.12</v>
      </c>
      <c r="C71" s="4" t="s">
        <v>446</v>
      </c>
      <c r="D71" s="2" t="s">
        <v>447</v>
      </c>
      <c r="E71" s="156" t="s">
        <v>1093</v>
      </c>
      <c r="F71" s="2" t="s">
        <v>298</v>
      </c>
      <c r="G71" s="9"/>
      <c r="H71" s="9"/>
      <c r="I71" s="10"/>
      <c r="J71" s="9"/>
      <c r="K71" s="9"/>
    </row>
    <row r="72" spans="1:11" ht="45" customHeight="1" x14ac:dyDescent="0.25">
      <c r="A72" s="2" t="s">
        <v>317</v>
      </c>
      <c r="B72" s="3">
        <v>111286.12</v>
      </c>
      <c r="C72" s="4" t="s">
        <v>446</v>
      </c>
      <c r="D72" s="2" t="s">
        <v>447</v>
      </c>
      <c r="E72" s="156" t="s">
        <v>1093</v>
      </c>
      <c r="F72" s="2" t="s">
        <v>298</v>
      </c>
      <c r="G72" s="9"/>
      <c r="H72" s="9"/>
      <c r="I72" s="10"/>
      <c r="J72" s="9"/>
      <c r="K72" s="9"/>
    </row>
    <row r="73" spans="1:11" ht="45" customHeight="1" x14ac:dyDescent="0.25">
      <c r="A73" s="2" t="s">
        <v>318</v>
      </c>
      <c r="B73" s="3">
        <v>691667</v>
      </c>
      <c r="C73" s="4" t="s">
        <v>449</v>
      </c>
      <c r="D73" s="2" t="s">
        <v>447</v>
      </c>
      <c r="E73" s="156" t="s">
        <v>1093</v>
      </c>
      <c r="F73" s="2" t="s">
        <v>298</v>
      </c>
      <c r="G73" s="9"/>
      <c r="H73" s="9"/>
      <c r="I73" s="10"/>
      <c r="J73" s="9"/>
      <c r="K73" s="9"/>
    </row>
    <row r="74" spans="1:11" ht="45" customHeight="1" x14ac:dyDescent="0.25">
      <c r="A74" s="2" t="s">
        <v>319</v>
      </c>
      <c r="B74" s="3">
        <v>42500</v>
      </c>
      <c r="C74" s="4" t="s">
        <v>449</v>
      </c>
      <c r="D74" s="2" t="s">
        <v>447</v>
      </c>
      <c r="E74" s="156" t="s">
        <v>1093</v>
      </c>
      <c r="F74" s="2" t="s">
        <v>298</v>
      </c>
      <c r="G74" s="9"/>
      <c r="H74" s="9"/>
      <c r="I74" s="10"/>
      <c r="J74" s="9"/>
      <c r="K74" s="9"/>
    </row>
    <row r="75" spans="1:11" ht="45" customHeight="1" x14ac:dyDescent="0.25">
      <c r="A75" s="2" t="s">
        <v>320</v>
      </c>
      <c r="B75" s="3">
        <v>384200</v>
      </c>
      <c r="C75" s="4" t="s">
        <v>449</v>
      </c>
      <c r="D75" s="2" t="s">
        <v>447</v>
      </c>
      <c r="E75" s="156" t="s">
        <v>1093</v>
      </c>
      <c r="F75" s="2" t="s">
        <v>298</v>
      </c>
      <c r="G75" s="9"/>
      <c r="H75" s="9"/>
      <c r="I75" s="10"/>
      <c r="J75" s="9"/>
      <c r="K75" s="9"/>
    </row>
    <row r="76" spans="1:11" ht="45" customHeight="1" x14ac:dyDescent="0.25">
      <c r="A76" s="2" t="s">
        <v>321</v>
      </c>
      <c r="B76" s="3">
        <v>633898.31000000006</v>
      </c>
      <c r="C76" s="4" t="s">
        <v>449</v>
      </c>
      <c r="D76" s="2" t="s">
        <v>447</v>
      </c>
      <c r="E76" s="156" t="s">
        <v>1093</v>
      </c>
      <c r="F76" s="2" t="s">
        <v>298</v>
      </c>
      <c r="G76" s="9"/>
      <c r="H76" s="9"/>
      <c r="I76" s="10"/>
      <c r="J76" s="9"/>
      <c r="K76" s="9"/>
    </row>
    <row r="77" spans="1:11" ht="45" customHeight="1" x14ac:dyDescent="0.25">
      <c r="A77" s="2" t="s">
        <v>322</v>
      </c>
      <c r="B77" s="3">
        <v>318050.84999999998</v>
      </c>
      <c r="C77" s="4" t="s">
        <v>449</v>
      </c>
      <c r="D77" s="2" t="s">
        <v>447</v>
      </c>
      <c r="E77" s="156" t="s">
        <v>1093</v>
      </c>
      <c r="F77" s="2" t="s">
        <v>298</v>
      </c>
      <c r="G77" s="9"/>
      <c r="H77" s="9"/>
      <c r="I77" s="10"/>
      <c r="J77" s="9"/>
      <c r="K77" s="9"/>
    </row>
    <row r="78" spans="1:11" ht="45" customHeight="1" x14ac:dyDescent="0.25">
      <c r="A78" s="2" t="s">
        <v>323</v>
      </c>
      <c r="B78" s="3">
        <v>1508474.58</v>
      </c>
      <c r="C78" s="4" t="s">
        <v>449</v>
      </c>
      <c r="D78" s="2" t="s">
        <v>448</v>
      </c>
      <c r="E78" s="156" t="s">
        <v>1093</v>
      </c>
      <c r="F78" s="2" t="s">
        <v>298</v>
      </c>
      <c r="G78" s="9"/>
      <c r="H78" s="9"/>
      <c r="I78" s="10"/>
      <c r="J78" s="9"/>
      <c r="K78" s="9"/>
    </row>
    <row r="79" spans="1:11" ht="45" customHeight="1" x14ac:dyDescent="0.25">
      <c r="A79" s="2" t="s">
        <v>324</v>
      </c>
      <c r="B79" s="3">
        <v>17591.099999999999</v>
      </c>
      <c r="C79" s="4" t="s">
        <v>449</v>
      </c>
      <c r="D79" s="2" t="s">
        <v>447</v>
      </c>
      <c r="E79" s="156" t="s">
        <v>1093</v>
      </c>
      <c r="F79" s="2" t="s">
        <v>298</v>
      </c>
      <c r="G79" s="9"/>
      <c r="H79" s="9"/>
      <c r="I79" s="10"/>
      <c r="J79" s="9"/>
      <c r="K79" s="9"/>
    </row>
    <row r="80" spans="1:11" ht="45" customHeight="1" x14ac:dyDescent="0.25">
      <c r="A80" s="2" t="s">
        <v>325</v>
      </c>
      <c r="B80" s="3">
        <v>42686.22</v>
      </c>
      <c r="C80" s="4" t="s">
        <v>449</v>
      </c>
      <c r="D80" s="2" t="s">
        <v>450</v>
      </c>
      <c r="E80" s="156" t="s">
        <v>1093</v>
      </c>
      <c r="F80" s="2" t="s">
        <v>298</v>
      </c>
      <c r="G80" s="9"/>
      <c r="H80" s="9"/>
      <c r="I80" s="10"/>
      <c r="J80" s="9"/>
      <c r="K80" s="9"/>
    </row>
    <row r="81" spans="1:11" ht="45" customHeight="1" x14ac:dyDescent="0.25">
      <c r="A81" s="2" t="s">
        <v>326</v>
      </c>
      <c r="B81" s="3">
        <v>1661016.95</v>
      </c>
      <c r="C81" s="4" t="s">
        <v>449</v>
      </c>
      <c r="D81" s="2" t="s">
        <v>447</v>
      </c>
      <c r="E81" s="156" t="s">
        <v>1093</v>
      </c>
      <c r="F81" s="2" t="s">
        <v>298</v>
      </c>
      <c r="G81" s="9"/>
      <c r="H81" s="9"/>
      <c r="I81" s="10"/>
      <c r="J81" s="9"/>
      <c r="K81" s="9"/>
    </row>
    <row r="82" spans="1:11" ht="45" customHeight="1" x14ac:dyDescent="0.25">
      <c r="A82" s="2" t="s">
        <v>327</v>
      </c>
      <c r="B82" s="3">
        <v>55140.800000000003</v>
      </c>
      <c r="C82" s="4" t="s">
        <v>449</v>
      </c>
      <c r="D82" s="2" t="s">
        <v>447</v>
      </c>
      <c r="E82" s="156" t="s">
        <v>1093</v>
      </c>
      <c r="F82" s="2" t="s">
        <v>298</v>
      </c>
      <c r="G82" s="9"/>
      <c r="H82" s="9"/>
      <c r="I82" s="10"/>
      <c r="J82" s="9"/>
      <c r="K82" s="9"/>
    </row>
    <row r="83" spans="1:11" ht="45" customHeight="1" x14ac:dyDescent="0.25">
      <c r="A83" s="2" t="s">
        <v>328</v>
      </c>
      <c r="B83" s="3">
        <v>317796.61</v>
      </c>
      <c r="C83" s="4" t="s">
        <v>449</v>
      </c>
      <c r="D83" s="2" t="s">
        <v>447</v>
      </c>
      <c r="E83" s="156" t="s">
        <v>1093</v>
      </c>
      <c r="F83" s="2" t="s">
        <v>298</v>
      </c>
      <c r="G83" s="9"/>
      <c r="H83" s="9"/>
      <c r="I83" s="10"/>
      <c r="J83" s="9"/>
      <c r="K83" s="9"/>
    </row>
    <row r="84" spans="1:11" ht="45" customHeight="1" x14ac:dyDescent="0.25">
      <c r="A84" s="2" t="s">
        <v>329</v>
      </c>
      <c r="B84" s="3">
        <v>1885593.22</v>
      </c>
      <c r="C84" s="4" t="s">
        <v>449</v>
      </c>
      <c r="D84" s="2" t="s">
        <v>450</v>
      </c>
      <c r="E84" s="156" t="s">
        <v>1093</v>
      </c>
      <c r="F84" s="2" t="s">
        <v>298</v>
      </c>
      <c r="G84" s="9"/>
      <c r="H84" s="9"/>
      <c r="I84" s="10"/>
      <c r="J84" s="9"/>
      <c r="K84" s="9"/>
    </row>
    <row r="85" spans="1:11" ht="45" customHeight="1" x14ac:dyDescent="0.25">
      <c r="A85" s="2" t="s">
        <v>330</v>
      </c>
      <c r="B85" s="3">
        <v>1186440.68</v>
      </c>
      <c r="C85" s="4" t="s">
        <v>449</v>
      </c>
      <c r="D85" s="2" t="s">
        <v>448</v>
      </c>
      <c r="E85" s="156" t="s">
        <v>1093</v>
      </c>
      <c r="F85" s="2" t="s">
        <v>298</v>
      </c>
      <c r="G85" s="9"/>
      <c r="H85" s="9"/>
      <c r="I85" s="10"/>
      <c r="J85" s="9"/>
      <c r="K85" s="9"/>
    </row>
    <row r="86" spans="1:11" ht="45" customHeight="1" x14ac:dyDescent="0.25">
      <c r="A86" s="2" t="s">
        <v>331</v>
      </c>
      <c r="B86" s="3">
        <v>728813.56</v>
      </c>
      <c r="C86" s="4" t="s">
        <v>449</v>
      </c>
      <c r="D86" s="2" t="s">
        <v>447</v>
      </c>
      <c r="E86" s="156" t="s">
        <v>1093</v>
      </c>
      <c r="F86" s="2" t="s">
        <v>298</v>
      </c>
      <c r="G86" s="9"/>
      <c r="H86" s="9"/>
      <c r="I86" s="10"/>
      <c r="J86" s="9"/>
      <c r="K86" s="9"/>
    </row>
    <row r="87" spans="1:11" ht="45" customHeight="1" x14ac:dyDescent="0.25">
      <c r="A87" s="2" t="s">
        <v>332</v>
      </c>
      <c r="B87" s="3">
        <v>12326.3</v>
      </c>
      <c r="C87" s="4" t="s">
        <v>449</v>
      </c>
      <c r="D87" s="2" t="s">
        <v>450</v>
      </c>
      <c r="E87" s="156" t="s">
        <v>1093</v>
      </c>
      <c r="F87" s="2" t="s">
        <v>298</v>
      </c>
      <c r="G87" s="9"/>
      <c r="H87" s="9"/>
      <c r="I87" s="10"/>
      <c r="J87" s="9"/>
      <c r="K87" s="9"/>
    </row>
    <row r="88" spans="1:11" ht="60" customHeight="1" x14ac:dyDescent="0.25">
      <c r="A88" s="2" t="s">
        <v>333</v>
      </c>
      <c r="B88" s="3">
        <v>2169491.5299999998</v>
      </c>
      <c r="C88" s="4" t="s">
        <v>449</v>
      </c>
      <c r="D88" s="2" t="s">
        <v>447</v>
      </c>
      <c r="E88" s="156" t="s">
        <v>1093</v>
      </c>
      <c r="F88" s="2" t="s">
        <v>300</v>
      </c>
      <c r="G88" s="9"/>
      <c r="H88" s="9"/>
      <c r="I88" s="10"/>
      <c r="J88" s="9"/>
      <c r="K88" s="9"/>
    </row>
    <row r="89" spans="1:11" ht="45" customHeight="1" x14ac:dyDescent="0.25">
      <c r="A89" s="13" t="s">
        <v>334</v>
      </c>
      <c r="B89" s="20">
        <v>2118644.0699999998</v>
      </c>
      <c r="C89" s="4" t="s">
        <v>449</v>
      </c>
      <c r="D89" s="2" t="s">
        <v>447</v>
      </c>
      <c r="E89" s="156" t="s">
        <v>1093</v>
      </c>
      <c r="F89" s="2" t="s">
        <v>300</v>
      </c>
      <c r="G89" s="9"/>
      <c r="H89" s="9"/>
      <c r="I89" s="10"/>
      <c r="J89" s="9"/>
      <c r="K89" s="9"/>
    </row>
    <row r="90" spans="1:11" ht="45" customHeight="1" x14ac:dyDescent="0.25">
      <c r="A90" s="13" t="s">
        <v>335</v>
      </c>
      <c r="B90" s="20">
        <v>2118644.0699999998</v>
      </c>
      <c r="C90" s="4" t="s">
        <v>449</v>
      </c>
      <c r="D90" s="2" t="s">
        <v>448</v>
      </c>
      <c r="E90" s="156" t="s">
        <v>1093</v>
      </c>
      <c r="F90" s="2" t="s">
        <v>300</v>
      </c>
      <c r="G90" s="9"/>
      <c r="H90" s="9"/>
      <c r="I90" s="10"/>
      <c r="J90" s="9"/>
      <c r="K90" s="9"/>
    </row>
    <row r="91" spans="1:11" ht="45" customHeight="1" x14ac:dyDescent="0.25">
      <c r="A91" s="13" t="s">
        <v>333</v>
      </c>
      <c r="B91" s="20">
        <v>1355932.2</v>
      </c>
      <c r="C91" s="4" t="s">
        <v>449</v>
      </c>
      <c r="D91" s="2" t="s">
        <v>447</v>
      </c>
      <c r="E91" s="156" t="s">
        <v>1093</v>
      </c>
      <c r="F91" s="2" t="s">
        <v>300</v>
      </c>
      <c r="G91" s="9"/>
      <c r="H91" s="9"/>
      <c r="I91" s="10"/>
      <c r="J91" s="9"/>
      <c r="K91" s="9"/>
    </row>
    <row r="92" spans="1:11" ht="45" customHeight="1" x14ac:dyDescent="0.25">
      <c r="A92" s="13" t="s">
        <v>336</v>
      </c>
      <c r="B92" s="20">
        <v>292359.32</v>
      </c>
      <c r="C92" s="4" t="s">
        <v>449</v>
      </c>
      <c r="D92" s="2" t="s">
        <v>448</v>
      </c>
      <c r="E92" s="156" t="s">
        <v>1093</v>
      </c>
      <c r="F92" s="2" t="s">
        <v>300</v>
      </c>
      <c r="G92" s="9"/>
      <c r="H92" s="9"/>
      <c r="I92" s="10"/>
      <c r="J92" s="9"/>
      <c r="K92" s="9"/>
    </row>
    <row r="93" spans="1:11" ht="45" customHeight="1" x14ac:dyDescent="0.25">
      <c r="A93" s="13" t="s">
        <v>337</v>
      </c>
      <c r="B93" s="20">
        <v>131864.41</v>
      </c>
      <c r="C93" s="4" t="s">
        <v>449</v>
      </c>
      <c r="D93" s="2" t="s">
        <v>447</v>
      </c>
      <c r="E93" s="156" t="s">
        <v>1093</v>
      </c>
      <c r="F93" s="2" t="s">
        <v>300</v>
      </c>
      <c r="G93" s="9"/>
      <c r="H93" s="9"/>
      <c r="I93" s="10"/>
      <c r="J93" s="9"/>
      <c r="K93" s="9"/>
    </row>
    <row r="94" spans="1:11" ht="45" customHeight="1" x14ac:dyDescent="0.25">
      <c r="A94" s="13" t="s">
        <v>338</v>
      </c>
      <c r="B94" s="20">
        <v>27277.97</v>
      </c>
      <c r="C94" s="4" t="s">
        <v>449</v>
      </c>
      <c r="D94" s="2" t="s">
        <v>450</v>
      </c>
      <c r="E94" s="156" t="s">
        <v>1093</v>
      </c>
      <c r="F94" s="2" t="s">
        <v>300</v>
      </c>
      <c r="G94" s="9"/>
      <c r="H94" s="9"/>
      <c r="I94" s="10"/>
      <c r="J94" s="9"/>
      <c r="K94" s="9"/>
    </row>
    <row r="95" spans="1:11" ht="45" customHeight="1" x14ac:dyDescent="0.25">
      <c r="A95" s="17" t="s">
        <v>339</v>
      </c>
      <c r="B95" s="21">
        <v>1</v>
      </c>
      <c r="C95" s="4" t="s">
        <v>446</v>
      </c>
      <c r="D95" s="2" t="s">
        <v>447</v>
      </c>
      <c r="E95" s="156" t="s">
        <v>1093</v>
      </c>
      <c r="F95" s="2" t="s">
        <v>300</v>
      </c>
      <c r="G95" s="9"/>
      <c r="H95" s="9"/>
      <c r="I95" s="10"/>
      <c r="J95" s="9"/>
      <c r="K95" s="9"/>
    </row>
    <row r="96" spans="1:11" ht="45" customHeight="1" x14ac:dyDescent="0.25">
      <c r="A96" s="14" t="s">
        <v>340</v>
      </c>
      <c r="B96" s="20">
        <v>695000</v>
      </c>
      <c r="C96" s="4" t="s">
        <v>446</v>
      </c>
      <c r="D96" s="2" t="s">
        <v>447</v>
      </c>
      <c r="E96" s="156" t="s">
        <v>1093</v>
      </c>
      <c r="F96" s="2" t="s">
        <v>300</v>
      </c>
      <c r="G96" s="9"/>
      <c r="H96" s="9"/>
      <c r="I96" s="10"/>
      <c r="J96" s="9"/>
      <c r="K96" s="9"/>
    </row>
    <row r="97" spans="1:11" ht="45" customHeight="1" x14ac:dyDescent="0.25">
      <c r="A97" s="15" t="s">
        <v>341</v>
      </c>
      <c r="B97" s="22">
        <v>359661.02</v>
      </c>
      <c r="C97" s="4" t="s">
        <v>446</v>
      </c>
      <c r="D97" s="2" t="s">
        <v>447</v>
      </c>
      <c r="E97" s="156" t="s">
        <v>1093</v>
      </c>
      <c r="F97" s="2" t="s">
        <v>300</v>
      </c>
      <c r="G97" s="9"/>
      <c r="H97" s="9"/>
      <c r="I97" s="10"/>
      <c r="J97" s="9"/>
      <c r="K97" s="9"/>
    </row>
    <row r="98" spans="1:11" ht="45" customHeight="1" x14ac:dyDescent="0.25">
      <c r="A98" s="13" t="s">
        <v>342</v>
      </c>
      <c r="B98" s="20">
        <v>31661.33</v>
      </c>
      <c r="C98" s="4" t="s">
        <v>446</v>
      </c>
      <c r="D98" s="2" t="s">
        <v>447</v>
      </c>
      <c r="E98" s="156" t="s">
        <v>1093</v>
      </c>
      <c r="F98" s="2" t="s">
        <v>300</v>
      </c>
      <c r="G98" s="9"/>
      <c r="H98" s="9"/>
      <c r="I98" s="10"/>
      <c r="J98" s="9"/>
      <c r="K98" s="9"/>
    </row>
    <row r="99" spans="1:11" ht="45" customHeight="1" x14ac:dyDescent="0.25">
      <c r="A99" s="13" t="s">
        <v>343</v>
      </c>
      <c r="B99" s="20">
        <v>92500</v>
      </c>
      <c r="C99" s="4" t="s">
        <v>446</v>
      </c>
      <c r="D99" s="2" t="s">
        <v>447</v>
      </c>
      <c r="E99" s="156" t="s">
        <v>1093</v>
      </c>
      <c r="F99" s="2" t="s">
        <v>300</v>
      </c>
      <c r="G99" s="9"/>
      <c r="H99" s="9"/>
      <c r="I99" s="10"/>
      <c r="J99" s="9"/>
      <c r="K99" s="9"/>
    </row>
    <row r="100" spans="1:11" ht="45" customHeight="1" x14ac:dyDescent="0.25">
      <c r="A100" s="13" t="s">
        <v>344</v>
      </c>
      <c r="B100" s="20">
        <v>2699</v>
      </c>
      <c r="C100" s="4" t="s">
        <v>446</v>
      </c>
      <c r="D100" s="2" t="s">
        <v>447</v>
      </c>
      <c r="E100" s="156" t="s">
        <v>1093</v>
      </c>
      <c r="F100" s="2" t="s">
        <v>300</v>
      </c>
      <c r="G100" s="9"/>
      <c r="H100" s="9"/>
      <c r="I100" s="10"/>
      <c r="J100" s="9"/>
      <c r="K100" s="9"/>
    </row>
    <row r="101" spans="1:11" ht="45" customHeight="1" x14ac:dyDescent="0.25">
      <c r="A101" s="13" t="s">
        <v>345</v>
      </c>
      <c r="B101" s="20">
        <v>8818.99</v>
      </c>
      <c r="C101" s="4" t="s">
        <v>446</v>
      </c>
      <c r="D101" s="2" t="s">
        <v>447</v>
      </c>
      <c r="E101" s="156" t="s">
        <v>1093</v>
      </c>
      <c r="F101" s="2" t="s">
        <v>300</v>
      </c>
      <c r="G101" s="9"/>
      <c r="H101" s="9"/>
      <c r="I101" s="10"/>
      <c r="J101" s="9"/>
      <c r="K101" s="9"/>
    </row>
    <row r="102" spans="1:11" ht="45" customHeight="1" x14ac:dyDescent="0.25">
      <c r="A102" s="13" t="s">
        <v>346</v>
      </c>
      <c r="B102" s="20">
        <v>69928.100000000006</v>
      </c>
      <c r="C102" s="4" t="s">
        <v>446</v>
      </c>
      <c r="D102" s="2" t="s">
        <v>447</v>
      </c>
      <c r="E102" s="156" t="s">
        <v>1093</v>
      </c>
      <c r="F102" s="2" t="s">
        <v>300</v>
      </c>
      <c r="G102" s="9"/>
      <c r="H102" s="9"/>
      <c r="I102" s="10"/>
      <c r="J102" s="9"/>
      <c r="K102" s="9"/>
    </row>
    <row r="103" spans="1:11" ht="45" customHeight="1" x14ac:dyDescent="0.25">
      <c r="A103" s="13" t="s">
        <v>346</v>
      </c>
      <c r="B103" s="20">
        <v>69928.100000000006</v>
      </c>
      <c r="C103" s="4" t="s">
        <v>446</v>
      </c>
      <c r="D103" s="2" t="s">
        <v>447</v>
      </c>
      <c r="E103" s="156" t="s">
        <v>1093</v>
      </c>
      <c r="F103" s="2" t="s">
        <v>300</v>
      </c>
      <c r="G103" s="9"/>
      <c r="H103" s="9"/>
      <c r="I103" s="10"/>
      <c r="J103" s="9"/>
      <c r="K103" s="9"/>
    </row>
    <row r="104" spans="1:11" ht="45" customHeight="1" x14ac:dyDescent="0.25">
      <c r="A104" s="13" t="s">
        <v>346</v>
      </c>
      <c r="B104" s="20">
        <v>36332.410000000003</v>
      </c>
      <c r="C104" s="4" t="s">
        <v>446</v>
      </c>
      <c r="D104" s="2" t="s">
        <v>447</v>
      </c>
      <c r="E104" s="156" t="s">
        <v>1093</v>
      </c>
      <c r="F104" s="2" t="s">
        <v>300</v>
      </c>
      <c r="G104" s="9"/>
      <c r="H104" s="9"/>
      <c r="I104" s="10"/>
      <c r="J104" s="9"/>
      <c r="K104" s="9"/>
    </row>
    <row r="105" spans="1:11" ht="45" customHeight="1" x14ac:dyDescent="0.25">
      <c r="A105" s="13" t="s">
        <v>347</v>
      </c>
      <c r="B105" s="20">
        <v>652386.05000000005</v>
      </c>
      <c r="C105" s="4" t="s">
        <v>446</v>
      </c>
      <c r="D105" s="2" t="s">
        <v>447</v>
      </c>
      <c r="E105" s="156" t="s">
        <v>1093</v>
      </c>
      <c r="F105" s="2" t="s">
        <v>300</v>
      </c>
      <c r="G105" s="9"/>
      <c r="H105" s="9"/>
      <c r="I105" s="10"/>
      <c r="J105" s="9"/>
      <c r="K105" s="9"/>
    </row>
    <row r="106" spans="1:11" ht="45" customHeight="1" x14ac:dyDescent="0.25">
      <c r="A106" s="13" t="s">
        <v>346</v>
      </c>
      <c r="B106" s="20">
        <v>74610.41</v>
      </c>
      <c r="C106" s="4" t="s">
        <v>446</v>
      </c>
      <c r="D106" s="2" t="s">
        <v>447</v>
      </c>
      <c r="E106" s="156" t="s">
        <v>1093</v>
      </c>
      <c r="F106" s="2" t="s">
        <v>300</v>
      </c>
      <c r="G106" s="9"/>
      <c r="H106" s="9"/>
      <c r="I106" s="10"/>
      <c r="J106" s="9"/>
      <c r="K106" s="9"/>
    </row>
    <row r="107" spans="1:11" ht="45" customHeight="1" x14ac:dyDescent="0.25">
      <c r="A107" s="13" t="s">
        <v>348</v>
      </c>
      <c r="B107" s="20">
        <v>5508474.5800000001</v>
      </c>
      <c r="C107" s="4" t="s">
        <v>446</v>
      </c>
      <c r="D107" s="2" t="s">
        <v>447</v>
      </c>
      <c r="E107" s="156" t="s">
        <v>1093</v>
      </c>
      <c r="F107" s="2" t="s">
        <v>300</v>
      </c>
      <c r="G107" s="9"/>
      <c r="H107" s="9"/>
      <c r="I107" s="10"/>
      <c r="J107" s="9"/>
      <c r="K107" s="9"/>
    </row>
    <row r="108" spans="1:11" ht="45" customHeight="1" x14ac:dyDescent="0.25">
      <c r="A108" s="13" t="s">
        <v>349</v>
      </c>
      <c r="B108" s="20">
        <v>5932203.3899999997</v>
      </c>
      <c r="C108" s="4" t="s">
        <v>446</v>
      </c>
      <c r="D108" s="2" t="s">
        <v>448</v>
      </c>
      <c r="E108" s="156" t="s">
        <v>1093</v>
      </c>
      <c r="F108" s="2" t="s">
        <v>300</v>
      </c>
      <c r="G108" s="9"/>
      <c r="H108" s="9"/>
      <c r="I108" s="10"/>
      <c r="J108" s="9"/>
      <c r="K108" s="9"/>
    </row>
    <row r="109" spans="1:11" ht="45" customHeight="1" x14ac:dyDescent="0.25">
      <c r="A109" s="13" t="s">
        <v>350</v>
      </c>
      <c r="B109" s="20">
        <v>3296936.53</v>
      </c>
      <c r="C109" s="4" t="s">
        <v>446</v>
      </c>
      <c r="D109" s="2" t="s">
        <v>447</v>
      </c>
      <c r="E109" s="156" t="s">
        <v>1093</v>
      </c>
      <c r="F109" s="2" t="s">
        <v>300</v>
      </c>
      <c r="G109" s="9"/>
      <c r="H109" s="9"/>
      <c r="I109" s="10"/>
      <c r="J109" s="9"/>
      <c r="K109" s="9"/>
    </row>
    <row r="110" spans="1:11" ht="45" customHeight="1" x14ac:dyDescent="0.25">
      <c r="A110" s="13" t="s">
        <v>351</v>
      </c>
      <c r="B110" s="20">
        <v>4853194.92</v>
      </c>
      <c r="C110" s="4" t="s">
        <v>446</v>
      </c>
      <c r="D110" s="2" t="s">
        <v>447</v>
      </c>
      <c r="E110" s="156" t="s">
        <v>1093</v>
      </c>
      <c r="F110" s="2" t="s">
        <v>300</v>
      </c>
      <c r="G110" s="9"/>
      <c r="H110" s="9"/>
      <c r="I110" s="10"/>
      <c r="J110" s="9"/>
      <c r="K110" s="9"/>
    </row>
    <row r="111" spans="1:11" ht="45" customHeight="1" x14ac:dyDescent="0.25">
      <c r="A111" s="13" t="s">
        <v>350</v>
      </c>
      <c r="B111" s="20">
        <v>5508474.5800000001</v>
      </c>
      <c r="C111" s="4" t="s">
        <v>446</v>
      </c>
      <c r="D111" s="2" t="s">
        <v>447</v>
      </c>
      <c r="E111" s="156" t="s">
        <v>1093</v>
      </c>
      <c r="F111" s="2" t="s">
        <v>300</v>
      </c>
      <c r="G111" s="9"/>
      <c r="H111" s="9"/>
      <c r="I111" s="10"/>
      <c r="J111" s="9"/>
      <c r="K111" s="9"/>
    </row>
    <row r="112" spans="1:11" ht="45" customHeight="1" x14ac:dyDescent="0.25">
      <c r="A112" s="16" t="s">
        <v>352</v>
      </c>
      <c r="B112" s="22">
        <v>2699</v>
      </c>
      <c r="C112" s="4" t="s">
        <v>446</v>
      </c>
      <c r="D112" s="2" t="s">
        <v>447</v>
      </c>
      <c r="E112" s="156" t="s">
        <v>1093</v>
      </c>
      <c r="F112" s="2" t="s">
        <v>300</v>
      </c>
      <c r="G112" s="9"/>
      <c r="H112" s="9"/>
      <c r="I112" s="10"/>
      <c r="J112" s="9"/>
      <c r="K112" s="9"/>
    </row>
    <row r="113" spans="1:11" ht="45" customHeight="1" x14ac:dyDescent="0.25">
      <c r="A113" s="13" t="s">
        <v>353</v>
      </c>
      <c r="B113" s="20">
        <v>29000</v>
      </c>
      <c r="C113" s="4" t="s">
        <v>446</v>
      </c>
      <c r="D113" s="2" t="s">
        <v>447</v>
      </c>
      <c r="E113" s="156" t="s">
        <v>1093</v>
      </c>
      <c r="F113" s="2" t="s">
        <v>300</v>
      </c>
      <c r="G113" s="9"/>
      <c r="H113" s="9"/>
      <c r="I113" s="10"/>
      <c r="J113" s="9"/>
      <c r="K113" s="9"/>
    </row>
    <row r="114" spans="1:11" ht="45" customHeight="1" x14ac:dyDescent="0.25">
      <c r="A114" s="13" t="s">
        <v>354</v>
      </c>
      <c r="B114" s="20">
        <v>58314.71</v>
      </c>
      <c r="C114" s="4" t="s">
        <v>446</v>
      </c>
      <c r="D114" s="2" t="s">
        <v>447</v>
      </c>
      <c r="E114" s="156" t="s">
        <v>1093</v>
      </c>
      <c r="F114" s="2" t="s">
        <v>300</v>
      </c>
      <c r="G114" s="9"/>
      <c r="H114" s="9"/>
      <c r="I114" s="10"/>
      <c r="J114" s="9"/>
      <c r="K114" s="9"/>
    </row>
    <row r="115" spans="1:11" ht="45" customHeight="1" x14ac:dyDescent="0.25">
      <c r="A115" s="13" t="s">
        <v>355</v>
      </c>
      <c r="B115" s="20">
        <v>2288135.59</v>
      </c>
      <c r="C115" s="4" t="s">
        <v>446</v>
      </c>
      <c r="D115" s="2" t="s">
        <v>447</v>
      </c>
      <c r="E115" s="156" t="s">
        <v>1093</v>
      </c>
      <c r="F115" s="2" t="s">
        <v>300</v>
      </c>
      <c r="G115" s="9"/>
      <c r="H115" s="9"/>
      <c r="I115" s="10"/>
      <c r="J115" s="9"/>
      <c r="K115" s="9"/>
    </row>
    <row r="116" spans="1:11" ht="45" customHeight="1" x14ac:dyDescent="0.25">
      <c r="A116" s="13" t="s">
        <v>356</v>
      </c>
      <c r="B116" s="20">
        <v>200000</v>
      </c>
      <c r="C116" s="4" t="s">
        <v>446</v>
      </c>
      <c r="D116" s="2" t="s">
        <v>447</v>
      </c>
      <c r="E116" s="156" t="s">
        <v>1093</v>
      </c>
      <c r="F116" s="2" t="s">
        <v>300</v>
      </c>
      <c r="G116" s="9"/>
      <c r="H116" s="9"/>
      <c r="I116" s="10"/>
      <c r="J116" s="9"/>
      <c r="K116" s="9"/>
    </row>
    <row r="117" spans="1:11" ht="45" customHeight="1" x14ac:dyDescent="0.25">
      <c r="A117" s="14" t="s">
        <v>357</v>
      </c>
      <c r="B117" s="20">
        <v>1600000</v>
      </c>
      <c r="C117" s="4" t="s">
        <v>446</v>
      </c>
      <c r="D117" s="2" t="s">
        <v>447</v>
      </c>
      <c r="E117" s="156" t="s">
        <v>1093</v>
      </c>
      <c r="F117" s="2" t="s">
        <v>300</v>
      </c>
      <c r="G117" s="9"/>
      <c r="H117" s="9"/>
      <c r="I117" s="10"/>
      <c r="J117" s="9"/>
      <c r="K117" s="9"/>
    </row>
    <row r="118" spans="1:11" ht="48" customHeight="1" x14ac:dyDescent="0.25">
      <c r="A118" s="173" t="s">
        <v>358</v>
      </c>
      <c r="B118" s="24">
        <v>252500</v>
      </c>
      <c r="C118" s="4" t="s">
        <v>446</v>
      </c>
      <c r="D118" s="2" t="s">
        <v>447</v>
      </c>
      <c r="E118" s="156" t="s">
        <v>1093</v>
      </c>
      <c r="F118" s="2" t="s">
        <v>300</v>
      </c>
      <c r="G118" s="9"/>
      <c r="H118" s="9"/>
      <c r="I118" s="10"/>
      <c r="J118" s="9"/>
      <c r="K118" s="9"/>
    </row>
    <row r="119" spans="1:11" ht="60.75" customHeight="1" x14ac:dyDescent="0.25">
      <c r="A119" s="83" t="s">
        <v>876</v>
      </c>
      <c r="B119" s="24">
        <v>1715000</v>
      </c>
      <c r="C119" s="4" t="s">
        <v>877</v>
      </c>
      <c r="D119" s="2" t="s">
        <v>1110</v>
      </c>
      <c r="E119" s="73" t="s">
        <v>1133</v>
      </c>
      <c r="F119" s="81" t="s">
        <v>878</v>
      </c>
      <c r="G119" s="9"/>
      <c r="H119" s="9"/>
      <c r="I119" s="10"/>
      <c r="J119" s="9"/>
      <c r="K119" s="9"/>
    </row>
    <row r="120" spans="1:11" ht="67.5" customHeight="1" x14ac:dyDescent="0.25">
      <c r="A120" s="83" t="s">
        <v>882</v>
      </c>
      <c r="B120" s="24">
        <v>429007</v>
      </c>
      <c r="C120" s="4" t="s">
        <v>879</v>
      </c>
      <c r="D120" s="2" t="s">
        <v>881</v>
      </c>
      <c r="E120" s="73" t="s">
        <v>1067</v>
      </c>
      <c r="F120" s="81" t="s">
        <v>880</v>
      </c>
      <c r="G120" s="9"/>
      <c r="H120" s="9"/>
      <c r="I120" s="10"/>
      <c r="J120" s="9"/>
      <c r="K120" s="9"/>
    </row>
    <row r="121" spans="1:11" ht="102.75" customHeight="1" x14ac:dyDescent="0.25">
      <c r="A121" s="84" t="s">
        <v>970</v>
      </c>
      <c r="B121" s="69">
        <v>1862300</v>
      </c>
      <c r="C121" s="66" t="s">
        <v>981</v>
      </c>
      <c r="D121" s="70" t="s">
        <v>980</v>
      </c>
      <c r="E121" s="23" t="s">
        <v>1050</v>
      </c>
      <c r="F121" s="70" t="s">
        <v>971</v>
      </c>
      <c r="G121" s="9"/>
      <c r="H121" s="9"/>
      <c r="I121" s="10"/>
      <c r="J121" s="9"/>
      <c r="K121" s="9"/>
    </row>
    <row r="122" spans="1:11" ht="98.25" customHeight="1" x14ac:dyDescent="0.25">
      <c r="A122" s="171" t="s">
        <v>968</v>
      </c>
      <c r="B122" s="172">
        <v>1862300</v>
      </c>
      <c r="C122" s="66" t="s">
        <v>981</v>
      </c>
      <c r="D122" s="70" t="s">
        <v>980</v>
      </c>
      <c r="E122" s="23" t="s">
        <v>1054</v>
      </c>
      <c r="F122" s="141" t="s">
        <v>969</v>
      </c>
      <c r="G122" s="67"/>
      <c r="H122" s="67"/>
      <c r="I122" s="68"/>
      <c r="J122" s="67"/>
      <c r="K122" s="67"/>
    </row>
    <row r="123" spans="1:11" ht="90.75" customHeight="1" x14ac:dyDescent="0.25">
      <c r="A123" s="199" t="s">
        <v>1249</v>
      </c>
      <c r="B123" s="65">
        <v>2300000</v>
      </c>
      <c r="C123" s="66" t="s">
        <v>1250</v>
      </c>
      <c r="D123" s="200" t="s">
        <v>1263</v>
      </c>
      <c r="E123" s="189" t="s">
        <v>1251</v>
      </c>
      <c r="F123" s="200" t="s">
        <v>1252</v>
      </c>
      <c r="G123" s="166"/>
      <c r="H123" s="67"/>
      <c r="I123" s="68"/>
      <c r="J123" s="67"/>
      <c r="K123" s="67"/>
    </row>
    <row r="124" spans="1:11" ht="89.25" customHeight="1" x14ac:dyDescent="0.25">
      <c r="A124" s="199" t="s">
        <v>1258</v>
      </c>
      <c r="B124" s="65">
        <v>2300000</v>
      </c>
      <c r="C124" s="66" t="s">
        <v>1250</v>
      </c>
      <c r="D124" s="200" t="s">
        <v>1263</v>
      </c>
      <c r="E124" s="63" t="s">
        <v>1060</v>
      </c>
      <c r="F124" s="200" t="s">
        <v>1259</v>
      </c>
      <c r="G124" s="165"/>
      <c r="H124" s="67"/>
      <c r="I124" s="68"/>
      <c r="J124" s="67"/>
      <c r="K124" s="67"/>
    </row>
    <row r="125" spans="1:11" ht="42.75" customHeight="1" x14ac:dyDescent="0.25">
      <c r="A125" s="85" t="s">
        <v>976</v>
      </c>
      <c r="B125" s="77">
        <v>35000</v>
      </c>
      <c r="C125" s="78" t="s">
        <v>977</v>
      </c>
      <c r="D125" s="85" t="s">
        <v>1155</v>
      </c>
      <c r="E125" s="123" t="s">
        <v>1081</v>
      </c>
      <c r="F125" s="85" t="s">
        <v>1156</v>
      </c>
      <c r="G125" s="74"/>
      <c r="H125" s="74"/>
      <c r="I125" s="75"/>
      <c r="J125" s="74"/>
      <c r="K125" s="74"/>
    </row>
    <row r="126" spans="1:11" ht="63.75" customHeight="1" x14ac:dyDescent="0.25">
      <c r="A126" s="85" t="s">
        <v>1104</v>
      </c>
      <c r="B126" s="77">
        <v>1050000</v>
      </c>
      <c r="C126" s="78" t="s">
        <v>934</v>
      </c>
      <c r="D126" s="85" t="s">
        <v>1188</v>
      </c>
      <c r="E126" s="63" t="s">
        <v>1356</v>
      </c>
      <c r="F126" s="85" t="s">
        <v>1103</v>
      </c>
      <c r="G126" s="74"/>
      <c r="H126" s="74"/>
      <c r="I126" s="75"/>
      <c r="J126" s="74"/>
      <c r="K126" s="74"/>
    </row>
    <row r="127" spans="1:11" ht="42.75" customHeight="1" x14ac:dyDescent="0.25">
      <c r="A127" s="85" t="s">
        <v>986</v>
      </c>
      <c r="B127" s="77">
        <v>270000</v>
      </c>
      <c r="C127" s="78" t="s">
        <v>1186</v>
      </c>
      <c r="D127" s="85" t="s">
        <v>985</v>
      </c>
      <c r="E127" s="63" t="s">
        <v>1356</v>
      </c>
      <c r="F127" s="85"/>
      <c r="G127" s="74"/>
      <c r="H127" s="74"/>
      <c r="I127" s="75"/>
      <c r="J127" s="74"/>
      <c r="K127" s="74"/>
    </row>
    <row r="128" spans="1:11" ht="42.75" customHeight="1" x14ac:dyDescent="0.25">
      <c r="A128" s="85" t="s">
        <v>1018</v>
      </c>
      <c r="B128" s="77">
        <v>35000</v>
      </c>
      <c r="C128" s="78" t="s">
        <v>1187</v>
      </c>
      <c r="D128" s="85" t="s">
        <v>1019</v>
      </c>
      <c r="E128" s="157" t="s">
        <v>1043</v>
      </c>
      <c r="F128" s="85" t="s">
        <v>1020</v>
      </c>
      <c r="G128" s="74"/>
      <c r="H128" s="74"/>
      <c r="I128" s="75"/>
      <c r="J128" s="74"/>
      <c r="K128" s="74"/>
    </row>
    <row r="129" spans="1:11" ht="42.75" customHeight="1" x14ac:dyDescent="0.25">
      <c r="A129" s="85" t="s">
        <v>988</v>
      </c>
      <c r="B129" s="77">
        <v>1710000</v>
      </c>
      <c r="C129" s="78" t="s">
        <v>1186</v>
      </c>
      <c r="D129" s="85" t="s">
        <v>985</v>
      </c>
      <c r="E129" s="157" t="s">
        <v>1043</v>
      </c>
      <c r="F129" s="85" t="s">
        <v>1020</v>
      </c>
      <c r="G129" s="74"/>
      <c r="H129" s="74"/>
      <c r="I129" s="75"/>
      <c r="J129" s="74"/>
      <c r="K129" s="74"/>
    </row>
    <row r="130" spans="1:11" ht="81.75" customHeight="1" x14ac:dyDescent="0.25">
      <c r="A130" s="85" t="s">
        <v>989</v>
      </c>
      <c r="B130" s="77">
        <v>177777</v>
      </c>
      <c r="C130" s="78" t="s">
        <v>990</v>
      </c>
      <c r="D130" s="85" t="s">
        <v>1189</v>
      </c>
      <c r="E130" s="157" t="s">
        <v>994</v>
      </c>
      <c r="F130" s="85" t="s">
        <v>993</v>
      </c>
      <c r="G130" s="74"/>
      <c r="H130" s="74"/>
      <c r="I130" s="75"/>
      <c r="J130" s="74"/>
      <c r="K130" s="74"/>
    </row>
    <row r="131" spans="1:11" ht="81" customHeight="1" x14ac:dyDescent="0.25">
      <c r="A131" s="85" t="s">
        <v>989</v>
      </c>
      <c r="B131" s="77">
        <v>177777</v>
      </c>
      <c r="C131" s="78" t="s">
        <v>990</v>
      </c>
      <c r="D131" s="85" t="s">
        <v>1189</v>
      </c>
      <c r="E131" s="157" t="s">
        <v>992</v>
      </c>
      <c r="F131" s="85" t="s">
        <v>991</v>
      </c>
      <c r="G131" s="74"/>
      <c r="H131" s="74"/>
      <c r="I131" s="75"/>
      <c r="J131" s="74"/>
      <c r="K131" s="74"/>
    </row>
    <row r="132" spans="1:11" ht="75.75" customHeight="1" x14ac:dyDescent="0.25">
      <c r="A132" s="85" t="s">
        <v>1041</v>
      </c>
      <c r="B132" s="77">
        <v>93317</v>
      </c>
      <c r="C132" s="78" t="s">
        <v>983</v>
      </c>
      <c r="D132" s="85" t="s">
        <v>1190</v>
      </c>
      <c r="E132" s="157" t="s">
        <v>979</v>
      </c>
      <c r="F132" s="85" t="s">
        <v>978</v>
      </c>
      <c r="G132" s="74"/>
      <c r="H132" s="74"/>
      <c r="I132" s="75"/>
      <c r="J132" s="74"/>
      <c r="K132" s="74"/>
    </row>
    <row r="133" spans="1:11" ht="80.25" customHeight="1" x14ac:dyDescent="0.25">
      <c r="A133" s="167" t="s">
        <v>1042</v>
      </c>
      <c r="B133" s="77">
        <v>126000</v>
      </c>
      <c r="C133" s="78" t="s">
        <v>1255</v>
      </c>
      <c r="D133" s="85" t="s">
        <v>1191</v>
      </c>
      <c r="E133" s="63" t="s">
        <v>1254</v>
      </c>
      <c r="F133" s="167" t="s">
        <v>1253</v>
      </c>
      <c r="G133" s="74"/>
      <c r="H133" s="74"/>
      <c r="I133" s="75"/>
      <c r="J133" s="74"/>
      <c r="K133" s="74"/>
    </row>
    <row r="134" spans="1:11" ht="51" customHeight="1" x14ac:dyDescent="0.25">
      <c r="A134" s="85" t="s">
        <v>1003</v>
      </c>
      <c r="B134" s="77">
        <v>120579.18</v>
      </c>
      <c r="C134" s="78" t="s">
        <v>1004</v>
      </c>
      <c r="D134" s="85" t="s">
        <v>1005</v>
      </c>
      <c r="E134" s="157" t="s">
        <v>1043</v>
      </c>
      <c r="F134" s="85" t="s">
        <v>967</v>
      </c>
      <c r="G134" s="74"/>
      <c r="H134" s="74"/>
      <c r="I134" s="75"/>
      <c r="J134" s="74"/>
      <c r="K134" s="74"/>
    </row>
    <row r="135" spans="1:11" ht="78" customHeight="1" x14ac:dyDescent="0.25">
      <c r="A135" s="174" t="s">
        <v>982</v>
      </c>
      <c r="B135" s="77">
        <v>372000</v>
      </c>
      <c r="C135" s="78" t="s">
        <v>1012</v>
      </c>
      <c r="D135" s="85" t="s">
        <v>1192</v>
      </c>
      <c r="E135" s="157" t="s">
        <v>1105</v>
      </c>
      <c r="F135" s="85" t="s">
        <v>984</v>
      </c>
      <c r="G135" s="74"/>
      <c r="H135" s="74"/>
      <c r="I135" s="75"/>
      <c r="J135" s="74"/>
      <c r="K135" s="74"/>
    </row>
    <row r="136" spans="1:11" ht="114.75" customHeight="1" x14ac:dyDescent="0.25">
      <c r="A136" s="85" t="s">
        <v>1193</v>
      </c>
      <c r="B136" s="77">
        <v>429468.93</v>
      </c>
      <c r="C136" s="78" t="s">
        <v>1023</v>
      </c>
      <c r="D136" s="85" t="s">
        <v>1227</v>
      </c>
      <c r="E136" s="157" t="s">
        <v>1106</v>
      </c>
      <c r="F136" s="85" t="s">
        <v>1126</v>
      </c>
      <c r="G136" s="74"/>
      <c r="H136" s="74"/>
      <c r="I136" s="75"/>
      <c r="J136" s="74"/>
      <c r="K136" s="74"/>
    </row>
    <row r="137" spans="1:11" ht="114.75" customHeight="1" x14ac:dyDescent="0.25">
      <c r="A137" s="85" t="s">
        <v>1194</v>
      </c>
      <c r="B137" s="77">
        <v>56721.25</v>
      </c>
      <c r="C137" s="78" t="s">
        <v>1021</v>
      </c>
      <c r="D137" s="85" t="s">
        <v>1227</v>
      </c>
      <c r="E137" s="161" t="s">
        <v>1257</v>
      </c>
      <c r="F137" s="85" t="s">
        <v>1022</v>
      </c>
      <c r="G137" s="74"/>
      <c r="H137" s="74"/>
      <c r="I137" s="75"/>
      <c r="J137" s="74"/>
      <c r="K137" s="74"/>
    </row>
    <row r="138" spans="1:11" ht="45" customHeight="1" x14ac:dyDescent="0.25">
      <c r="A138" s="85" t="s">
        <v>1195</v>
      </c>
      <c r="B138" s="77">
        <v>66800</v>
      </c>
      <c r="C138" s="78" t="s">
        <v>1196</v>
      </c>
      <c r="D138" s="85" t="s">
        <v>1007</v>
      </c>
      <c r="E138" s="157" t="s">
        <v>1043</v>
      </c>
      <c r="F138" s="85" t="s">
        <v>1008</v>
      </c>
      <c r="G138" s="74"/>
      <c r="H138" s="74"/>
      <c r="I138" s="75"/>
      <c r="J138" s="74"/>
      <c r="K138" s="74"/>
    </row>
    <row r="139" spans="1:11" ht="89.25" customHeight="1" x14ac:dyDescent="0.25">
      <c r="A139" s="85" t="s">
        <v>1197</v>
      </c>
      <c r="B139" s="77">
        <v>753299.8</v>
      </c>
      <c r="C139" s="78" t="s">
        <v>1198</v>
      </c>
      <c r="D139" s="85" t="s">
        <v>1246</v>
      </c>
      <c r="E139" s="157" t="s">
        <v>1010</v>
      </c>
      <c r="F139" s="85" t="s">
        <v>1011</v>
      </c>
      <c r="G139" s="74"/>
      <c r="H139" s="74"/>
      <c r="I139" s="75"/>
      <c r="J139" s="74"/>
      <c r="K139" s="74"/>
    </row>
    <row r="140" spans="1:11" ht="90" customHeight="1" x14ac:dyDescent="0.25">
      <c r="A140" s="85" t="s">
        <v>1013</v>
      </c>
      <c r="B140" s="77">
        <v>26000</v>
      </c>
      <c r="C140" s="78" t="s">
        <v>1015</v>
      </c>
      <c r="D140" s="85" t="s">
        <v>1014</v>
      </c>
      <c r="E140" s="157" t="s">
        <v>1016</v>
      </c>
      <c r="F140" s="85" t="s">
        <v>1017</v>
      </c>
      <c r="G140" s="74"/>
      <c r="H140" s="74"/>
      <c r="I140" s="75"/>
      <c r="J140" s="74"/>
      <c r="K140" s="74"/>
    </row>
    <row r="141" spans="1:11" ht="114.75" customHeight="1" x14ac:dyDescent="0.25">
      <c r="A141" s="85" t="s">
        <v>1025</v>
      </c>
      <c r="B141" s="77">
        <v>493600</v>
      </c>
      <c r="C141" s="78" t="s">
        <v>1026</v>
      </c>
      <c r="D141" s="85" t="s">
        <v>1027</v>
      </c>
      <c r="E141" s="157" t="s">
        <v>1029</v>
      </c>
      <c r="F141" s="85" t="s">
        <v>1028</v>
      </c>
      <c r="G141" s="74"/>
      <c r="H141" s="74"/>
      <c r="I141" s="75"/>
      <c r="J141" s="74"/>
      <c r="K141" s="74"/>
    </row>
    <row r="142" spans="1:11" ht="68.25" customHeight="1" x14ac:dyDescent="0.25">
      <c r="A142" s="85" t="s">
        <v>1030</v>
      </c>
      <c r="B142" s="77">
        <v>33980</v>
      </c>
      <c r="C142" s="78" t="s">
        <v>1031</v>
      </c>
      <c r="D142" s="85" t="s">
        <v>1032</v>
      </c>
      <c r="E142" s="164" t="s">
        <v>1124</v>
      </c>
      <c r="F142" s="85" t="s">
        <v>1123</v>
      </c>
      <c r="G142" s="74"/>
      <c r="H142" s="74"/>
      <c r="I142" s="75"/>
      <c r="J142" s="74"/>
      <c r="K142" s="74"/>
    </row>
    <row r="143" spans="1:11" ht="67.5" customHeight="1" x14ac:dyDescent="0.25">
      <c r="A143" s="167" t="s">
        <v>1265</v>
      </c>
      <c r="B143" s="168">
        <v>11600</v>
      </c>
      <c r="C143" s="169" t="s">
        <v>1266</v>
      </c>
      <c r="D143" s="167" t="s">
        <v>1267</v>
      </c>
      <c r="E143" s="63" t="s">
        <v>1124</v>
      </c>
      <c r="F143" s="167" t="s">
        <v>1268</v>
      </c>
      <c r="G143" s="74"/>
      <c r="H143" s="74"/>
      <c r="I143" s="75"/>
      <c r="J143" s="74"/>
      <c r="K143" s="74"/>
    </row>
    <row r="144" spans="1:11" ht="51" customHeight="1" x14ac:dyDescent="0.25">
      <c r="A144" s="85" t="s">
        <v>1033</v>
      </c>
      <c r="B144" s="77">
        <v>3950</v>
      </c>
      <c r="C144" s="78" t="s">
        <v>1034</v>
      </c>
      <c r="D144" s="85" t="s">
        <v>1125</v>
      </c>
      <c r="E144" s="157" t="s">
        <v>1122</v>
      </c>
      <c r="F144" s="85" t="s">
        <v>1035</v>
      </c>
      <c r="G144" s="74"/>
      <c r="H144" s="74"/>
      <c r="I144" s="75"/>
      <c r="J144" s="74"/>
      <c r="K144" s="74"/>
    </row>
    <row r="145" spans="1:11" ht="114" customHeight="1" x14ac:dyDescent="0.25">
      <c r="A145" s="85" t="s">
        <v>1036</v>
      </c>
      <c r="B145" s="77">
        <v>18500</v>
      </c>
      <c r="C145" s="78" t="s">
        <v>1037</v>
      </c>
      <c r="D145" s="85" t="s">
        <v>1038</v>
      </c>
      <c r="E145" s="157" t="s">
        <v>1006</v>
      </c>
      <c r="F145" s="85" t="s">
        <v>1039</v>
      </c>
      <c r="G145" s="74"/>
      <c r="H145" s="74"/>
      <c r="I145" s="75"/>
      <c r="J145" s="74"/>
      <c r="K145" s="74"/>
    </row>
    <row r="146" spans="1:11" ht="140.25" customHeight="1" x14ac:dyDescent="0.25">
      <c r="A146" s="85" t="s">
        <v>1040</v>
      </c>
      <c r="B146" s="77">
        <v>534660</v>
      </c>
      <c r="C146" s="78" t="s">
        <v>1260</v>
      </c>
      <c r="D146" s="85" t="s">
        <v>1264</v>
      </c>
      <c r="E146" s="63" t="s">
        <v>1261</v>
      </c>
      <c r="F146" s="167" t="s">
        <v>1262</v>
      </c>
      <c r="G146" s="74"/>
      <c r="H146" s="74"/>
      <c r="I146" s="75"/>
      <c r="J146" s="74"/>
      <c r="K146" s="74"/>
    </row>
    <row r="147" spans="1:11" ht="150" customHeight="1" x14ac:dyDescent="0.25">
      <c r="A147" s="85" t="s">
        <v>1237</v>
      </c>
      <c r="B147" s="77">
        <v>1803370</v>
      </c>
      <c r="C147" s="78" t="s">
        <v>1238</v>
      </c>
      <c r="D147" s="85" t="s">
        <v>1240</v>
      </c>
      <c r="E147" s="63" t="s">
        <v>979</v>
      </c>
      <c r="F147" s="167" t="s">
        <v>1239</v>
      </c>
      <c r="G147" s="74"/>
      <c r="H147" s="74"/>
      <c r="I147" s="75"/>
      <c r="J147" s="74"/>
      <c r="K147" s="74"/>
    </row>
    <row r="148" spans="1:11" ht="139.5" customHeight="1" x14ac:dyDescent="0.25">
      <c r="A148" s="167" t="s">
        <v>1177</v>
      </c>
      <c r="B148" s="168">
        <v>4273202</v>
      </c>
      <c r="C148" s="169" t="s">
        <v>1233</v>
      </c>
      <c r="D148" s="167" t="s">
        <v>1241</v>
      </c>
      <c r="E148" s="63" t="s">
        <v>979</v>
      </c>
      <c r="F148" s="167" t="s">
        <v>1242</v>
      </c>
      <c r="G148" s="162"/>
      <c r="H148" s="162"/>
      <c r="I148" s="163"/>
      <c r="J148" s="162"/>
      <c r="K148" s="162"/>
    </row>
    <row r="149" spans="1:11" ht="138" customHeight="1" x14ac:dyDescent="0.25">
      <c r="A149" s="170" t="s">
        <v>1234</v>
      </c>
      <c r="B149" s="201">
        <v>451852</v>
      </c>
      <c r="C149" s="202" t="s">
        <v>1235</v>
      </c>
      <c r="D149" s="167" t="s">
        <v>1243</v>
      </c>
      <c r="E149" s="63" t="s">
        <v>979</v>
      </c>
      <c r="F149" s="170" t="s">
        <v>1244</v>
      </c>
      <c r="G149" s="162"/>
      <c r="H149" s="162"/>
      <c r="I149" s="163"/>
      <c r="J149" s="162"/>
      <c r="K149" s="162"/>
    </row>
    <row r="150" spans="1:11" ht="142.5" customHeight="1" x14ac:dyDescent="0.25">
      <c r="A150" s="167" t="s">
        <v>1228</v>
      </c>
      <c r="B150" s="168">
        <v>1067119.1299999999</v>
      </c>
      <c r="C150" s="169" t="s">
        <v>1317</v>
      </c>
      <c r="D150" s="167" t="s">
        <v>1226</v>
      </c>
      <c r="E150" s="63" t="s">
        <v>979</v>
      </c>
      <c r="F150" s="170" t="s">
        <v>1316</v>
      </c>
      <c r="G150" s="162"/>
      <c r="H150" s="162"/>
      <c r="I150" s="163"/>
      <c r="J150" s="162"/>
      <c r="K150" s="162"/>
    </row>
    <row r="151" spans="1:11" ht="159.75" customHeight="1" x14ac:dyDescent="0.25">
      <c r="A151" s="167" t="s">
        <v>1304</v>
      </c>
      <c r="B151" s="168">
        <v>7800</v>
      </c>
      <c r="C151" s="169" t="s">
        <v>1300</v>
      </c>
      <c r="D151" s="167" t="s">
        <v>1301</v>
      </c>
      <c r="E151" s="63" t="s">
        <v>1302</v>
      </c>
      <c r="F151" s="170" t="s">
        <v>1303</v>
      </c>
      <c r="G151" s="162"/>
      <c r="H151" s="162"/>
      <c r="I151" s="163"/>
      <c r="J151" s="162"/>
      <c r="K151" s="162"/>
    </row>
    <row r="152" spans="1:11" ht="120" customHeight="1" x14ac:dyDescent="0.25">
      <c r="A152" s="167" t="s">
        <v>1304</v>
      </c>
      <c r="B152" s="168">
        <v>7800</v>
      </c>
      <c r="C152" s="169" t="s">
        <v>1300</v>
      </c>
      <c r="D152" s="167" t="s">
        <v>1301</v>
      </c>
      <c r="E152" s="63" t="s">
        <v>1305</v>
      </c>
      <c r="F152" s="170" t="s">
        <v>1303</v>
      </c>
      <c r="G152" s="162"/>
      <c r="H152" s="162"/>
      <c r="I152" s="163"/>
      <c r="J152" s="162"/>
      <c r="K152" s="162"/>
    </row>
    <row r="153" spans="1:11" ht="131.25" customHeight="1" x14ac:dyDescent="0.25">
      <c r="A153" s="167" t="s">
        <v>1304</v>
      </c>
      <c r="B153" s="168">
        <v>7800</v>
      </c>
      <c r="C153" s="169" t="s">
        <v>1300</v>
      </c>
      <c r="D153" s="167" t="s">
        <v>1301</v>
      </c>
      <c r="E153" s="63" t="s">
        <v>1306</v>
      </c>
      <c r="F153" s="170" t="s">
        <v>1303</v>
      </c>
      <c r="G153" s="162"/>
      <c r="H153" s="162"/>
      <c r="I153" s="163"/>
      <c r="J153" s="162"/>
      <c r="K153" s="162"/>
    </row>
    <row r="154" spans="1:11" ht="199.5" customHeight="1" x14ac:dyDescent="0.25">
      <c r="A154" s="167" t="s">
        <v>1307</v>
      </c>
      <c r="B154" s="168">
        <v>3900</v>
      </c>
      <c r="C154" s="169" t="s">
        <v>1300</v>
      </c>
      <c r="D154" s="167" t="s">
        <v>1301</v>
      </c>
      <c r="E154" s="63" t="s">
        <v>1308</v>
      </c>
      <c r="F154" s="170" t="s">
        <v>1303</v>
      </c>
      <c r="G154" s="162"/>
      <c r="H154" s="162"/>
      <c r="I154" s="163"/>
      <c r="J154" s="162"/>
      <c r="K154" s="162"/>
    </row>
    <row r="155" spans="1:11" ht="162" customHeight="1" x14ac:dyDescent="0.25">
      <c r="A155" s="167" t="s">
        <v>1304</v>
      </c>
      <c r="B155" s="168">
        <v>7800</v>
      </c>
      <c r="C155" s="169" t="s">
        <v>1300</v>
      </c>
      <c r="D155" s="167" t="s">
        <v>1301</v>
      </c>
      <c r="E155" s="63" t="s">
        <v>996</v>
      </c>
      <c r="F155" s="170" t="s">
        <v>1303</v>
      </c>
      <c r="G155" s="162"/>
      <c r="H155" s="162"/>
      <c r="I155" s="163"/>
      <c r="J155" s="162"/>
      <c r="K155" s="162"/>
    </row>
    <row r="156" spans="1:11" ht="129" customHeight="1" x14ac:dyDescent="0.25">
      <c r="A156" s="167" t="s">
        <v>1309</v>
      </c>
      <c r="B156" s="168">
        <v>15600</v>
      </c>
      <c r="C156" s="169" t="s">
        <v>1300</v>
      </c>
      <c r="D156" s="167" t="s">
        <v>1301</v>
      </c>
      <c r="E156" s="63" t="s">
        <v>1310</v>
      </c>
      <c r="F156" s="170" t="s">
        <v>1303</v>
      </c>
      <c r="G156" s="162"/>
      <c r="H156" s="162"/>
      <c r="I156" s="163"/>
      <c r="J156" s="162"/>
      <c r="K156" s="162"/>
    </row>
    <row r="157" spans="1:11" ht="174.75" customHeight="1" x14ac:dyDescent="0.25">
      <c r="A157" s="167" t="s">
        <v>1304</v>
      </c>
      <c r="B157" s="168">
        <v>7800</v>
      </c>
      <c r="C157" s="169" t="s">
        <v>1300</v>
      </c>
      <c r="D157" s="167" t="s">
        <v>1301</v>
      </c>
      <c r="E157" s="63" t="s">
        <v>1311</v>
      </c>
      <c r="F157" s="170" t="s">
        <v>1303</v>
      </c>
      <c r="G157" s="162"/>
      <c r="H157" s="162"/>
      <c r="I157" s="163"/>
      <c r="J157" s="162"/>
      <c r="K157" s="162"/>
    </row>
    <row r="158" spans="1:11" ht="192" customHeight="1" x14ac:dyDescent="0.25">
      <c r="A158" s="167" t="s">
        <v>1312</v>
      </c>
      <c r="B158" s="168">
        <v>11700</v>
      </c>
      <c r="C158" s="169" t="s">
        <v>1300</v>
      </c>
      <c r="D158" s="167" t="s">
        <v>1301</v>
      </c>
      <c r="E158" s="63" t="s">
        <v>1313</v>
      </c>
      <c r="F158" s="170" t="s">
        <v>1303</v>
      </c>
      <c r="G158" s="162"/>
      <c r="H158" s="162"/>
      <c r="I158" s="163"/>
      <c r="J158" s="162"/>
      <c r="K158" s="162"/>
    </row>
    <row r="159" spans="1:11" ht="133.5" customHeight="1" x14ac:dyDescent="0.25">
      <c r="A159" s="167" t="s">
        <v>1304</v>
      </c>
      <c r="B159" s="168">
        <v>7800</v>
      </c>
      <c r="C159" s="169" t="s">
        <v>1300</v>
      </c>
      <c r="D159" s="167" t="s">
        <v>1301</v>
      </c>
      <c r="E159" s="63" t="s">
        <v>1314</v>
      </c>
      <c r="F159" s="170" t="s">
        <v>1303</v>
      </c>
      <c r="G159" s="162"/>
      <c r="H159" s="162"/>
      <c r="I159" s="163"/>
      <c r="J159" s="162"/>
      <c r="K159" s="162"/>
    </row>
    <row r="160" spans="1:11" ht="151.5" customHeight="1" x14ac:dyDescent="0.25">
      <c r="A160" s="167" t="s">
        <v>1312</v>
      </c>
      <c r="B160" s="168">
        <v>11700</v>
      </c>
      <c r="C160" s="169" t="s">
        <v>1300</v>
      </c>
      <c r="D160" s="167" t="s">
        <v>1301</v>
      </c>
      <c r="E160" s="63" t="s">
        <v>1315</v>
      </c>
      <c r="F160" s="170" t="s">
        <v>1303</v>
      </c>
      <c r="G160" s="162"/>
      <c r="H160" s="162"/>
      <c r="I160" s="163"/>
      <c r="J160" s="162"/>
      <c r="K160" s="162"/>
    </row>
    <row r="161" spans="1:11" ht="303" customHeight="1" x14ac:dyDescent="0.25">
      <c r="A161" s="170" t="s">
        <v>1231</v>
      </c>
      <c r="B161" s="203">
        <v>138277</v>
      </c>
      <c r="C161" s="204" t="s">
        <v>1232</v>
      </c>
      <c r="D161" s="170" t="s">
        <v>1236</v>
      </c>
      <c r="E161" s="63" t="s">
        <v>979</v>
      </c>
      <c r="F161" s="170" t="s">
        <v>1245</v>
      </c>
      <c r="G161" s="74"/>
      <c r="H161" s="74"/>
      <c r="I161" s="75"/>
      <c r="J161" s="74"/>
      <c r="K161" s="74"/>
    </row>
    <row r="162" spans="1:11" ht="151.5" customHeight="1" x14ac:dyDescent="0.25">
      <c r="A162" s="167" t="s">
        <v>1270</v>
      </c>
      <c r="B162" s="168">
        <v>211680</v>
      </c>
      <c r="C162" s="169" t="s">
        <v>1273</v>
      </c>
      <c r="D162" s="170" t="s">
        <v>1271</v>
      </c>
      <c r="E162" s="63" t="s">
        <v>1272</v>
      </c>
      <c r="F162" s="170" t="s">
        <v>1274</v>
      </c>
      <c r="G162" s="74"/>
      <c r="H162" s="74"/>
      <c r="I162" s="75"/>
      <c r="J162" s="74"/>
      <c r="K162" s="74"/>
    </row>
    <row r="163" spans="1:11" ht="126" customHeight="1" x14ac:dyDescent="0.25">
      <c r="A163" s="167" t="s">
        <v>1275</v>
      </c>
      <c r="B163" s="168">
        <v>5272971.13</v>
      </c>
      <c r="C163" s="169" t="s">
        <v>1276</v>
      </c>
      <c r="D163" s="170" t="s">
        <v>1277</v>
      </c>
      <c r="E163" s="63" t="s">
        <v>1282</v>
      </c>
      <c r="F163" s="170" t="s">
        <v>1278</v>
      </c>
      <c r="G163" s="74"/>
      <c r="H163" s="74"/>
      <c r="I163" s="75"/>
      <c r="J163" s="74"/>
      <c r="K163" s="74"/>
    </row>
    <row r="164" spans="1:11" ht="118.5" customHeight="1" x14ac:dyDescent="0.25">
      <c r="A164" s="167" t="s">
        <v>1279</v>
      </c>
      <c r="B164" s="168">
        <v>2356973</v>
      </c>
      <c r="C164" s="169" t="s">
        <v>1280</v>
      </c>
      <c r="D164" s="170" t="s">
        <v>1281</v>
      </c>
      <c r="E164" s="63" t="s">
        <v>992</v>
      </c>
      <c r="F164" s="170" t="s">
        <v>1283</v>
      </c>
      <c r="G164" s="74"/>
      <c r="H164" s="74"/>
      <c r="I164" s="75"/>
      <c r="J164" s="74"/>
      <c r="K164" s="74"/>
    </row>
    <row r="165" spans="1:11" ht="120" customHeight="1" x14ac:dyDescent="0.25">
      <c r="A165" s="167" t="s">
        <v>1279</v>
      </c>
      <c r="B165" s="168">
        <v>2066552.2</v>
      </c>
      <c r="C165" s="169" t="s">
        <v>1280</v>
      </c>
      <c r="D165" s="170" t="s">
        <v>1284</v>
      </c>
      <c r="E165" s="63" t="s">
        <v>1285</v>
      </c>
      <c r="F165" s="170" t="s">
        <v>1286</v>
      </c>
      <c r="G165" s="74"/>
      <c r="H165" s="74"/>
      <c r="I165" s="75"/>
      <c r="J165" s="74"/>
      <c r="K165" s="74"/>
    </row>
    <row r="166" spans="1:11" ht="121.5" customHeight="1" x14ac:dyDescent="0.25">
      <c r="A166" s="167" t="s">
        <v>1287</v>
      </c>
      <c r="B166" s="168">
        <v>1564486.39</v>
      </c>
      <c r="C166" s="169" t="s">
        <v>1280</v>
      </c>
      <c r="D166" s="170" t="s">
        <v>1288</v>
      </c>
      <c r="E166" s="63" t="s">
        <v>1289</v>
      </c>
      <c r="F166" s="170" t="s">
        <v>1290</v>
      </c>
      <c r="G166" s="74"/>
      <c r="H166" s="74"/>
      <c r="I166" s="75"/>
      <c r="J166" s="74"/>
      <c r="K166" s="74"/>
    </row>
    <row r="167" spans="1:11" ht="119.25" customHeight="1" x14ac:dyDescent="0.25">
      <c r="A167" s="167" t="s">
        <v>1291</v>
      </c>
      <c r="B167" s="168">
        <v>2150936</v>
      </c>
      <c r="C167" s="169" t="s">
        <v>1292</v>
      </c>
      <c r="D167" s="170" t="s">
        <v>1293</v>
      </c>
      <c r="E167" s="63" t="s">
        <v>1294</v>
      </c>
      <c r="F167" s="170" t="s">
        <v>1295</v>
      </c>
      <c r="G167" s="74"/>
      <c r="H167" s="74"/>
      <c r="I167" s="75"/>
      <c r="J167" s="74"/>
      <c r="K167" s="74"/>
    </row>
    <row r="168" spans="1:11" ht="237" customHeight="1" x14ac:dyDescent="0.25">
      <c r="A168" s="167" t="s">
        <v>1318</v>
      </c>
      <c r="B168" s="203">
        <v>550000</v>
      </c>
      <c r="C168" s="204" t="s">
        <v>1296</v>
      </c>
      <c r="D168" s="170" t="s">
        <v>1297</v>
      </c>
      <c r="E168" s="63" t="s">
        <v>1298</v>
      </c>
      <c r="F168" s="170" t="s">
        <v>1299</v>
      </c>
      <c r="G168" s="74"/>
      <c r="H168" s="74"/>
      <c r="I168" s="75"/>
      <c r="J168" s="74"/>
      <c r="K168" s="74"/>
    </row>
    <row r="169" spans="1:11" ht="107.25" customHeight="1" x14ac:dyDescent="0.25">
      <c r="A169" s="85" t="s">
        <v>1319</v>
      </c>
      <c r="B169" s="77">
        <v>200000</v>
      </c>
      <c r="C169" s="78" t="s">
        <v>1320</v>
      </c>
      <c r="D169" s="170" t="s">
        <v>1321</v>
      </c>
      <c r="E169" s="175" t="s">
        <v>1322</v>
      </c>
      <c r="F169" s="170" t="s">
        <v>1323</v>
      </c>
      <c r="G169" s="74"/>
      <c r="H169" s="74"/>
      <c r="I169" s="75"/>
      <c r="J169" s="74"/>
      <c r="K169" s="74"/>
    </row>
    <row r="170" spans="1:11" ht="132.75" customHeight="1" x14ac:dyDescent="0.25">
      <c r="A170" s="167" t="s">
        <v>1304</v>
      </c>
      <c r="B170" s="168">
        <v>7600</v>
      </c>
      <c r="C170" s="169" t="s">
        <v>1326</v>
      </c>
      <c r="D170" s="167" t="s">
        <v>1324</v>
      </c>
      <c r="E170" s="63" t="s">
        <v>1302</v>
      </c>
      <c r="F170" s="170" t="s">
        <v>1325</v>
      </c>
      <c r="G170" s="74"/>
      <c r="H170" s="74"/>
      <c r="I170" s="75"/>
      <c r="J170" s="74"/>
      <c r="K170" s="74"/>
    </row>
    <row r="171" spans="1:11" ht="176.25" customHeight="1" x14ac:dyDescent="0.25">
      <c r="A171" s="167" t="s">
        <v>1312</v>
      </c>
      <c r="B171" s="168">
        <v>11400</v>
      </c>
      <c r="C171" s="169" t="s">
        <v>1326</v>
      </c>
      <c r="D171" s="167" t="s">
        <v>1324</v>
      </c>
      <c r="E171" s="63" t="s">
        <v>1305</v>
      </c>
      <c r="F171" s="170" t="s">
        <v>1325</v>
      </c>
      <c r="G171" s="74"/>
      <c r="H171" s="74"/>
      <c r="I171" s="75"/>
      <c r="J171" s="74"/>
      <c r="K171" s="74"/>
    </row>
    <row r="172" spans="1:11" ht="232.5" customHeight="1" x14ac:dyDescent="0.25">
      <c r="A172" s="167" t="s">
        <v>1307</v>
      </c>
      <c r="B172" s="168">
        <v>3800</v>
      </c>
      <c r="C172" s="169" t="s">
        <v>1326</v>
      </c>
      <c r="D172" s="167" t="s">
        <v>1324</v>
      </c>
      <c r="E172" s="63" t="s">
        <v>1306</v>
      </c>
      <c r="F172" s="170" t="s">
        <v>1325</v>
      </c>
      <c r="G172" s="74"/>
      <c r="H172" s="74"/>
      <c r="I172" s="75"/>
      <c r="J172" s="74"/>
      <c r="K172" s="74"/>
    </row>
    <row r="173" spans="1:11" ht="232.5" customHeight="1" x14ac:dyDescent="0.25">
      <c r="A173" s="167" t="s">
        <v>1307</v>
      </c>
      <c r="B173" s="168">
        <v>3800</v>
      </c>
      <c r="C173" s="169" t="s">
        <v>1326</v>
      </c>
      <c r="D173" s="167" t="s">
        <v>1324</v>
      </c>
      <c r="E173" s="63" t="s">
        <v>1308</v>
      </c>
      <c r="F173" s="170" t="s">
        <v>1325</v>
      </c>
      <c r="G173" s="74"/>
      <c r="H173" s="74"/>
      <c r="I173" s="75"/>
      <c r="J173" s="74"/>
      <c r="K173" s="74"/>
    </row>
    <row r="174" spans="1:11" ht="232.5" customHeight="1" x14ac:dyDescent="0.25">
      <c r="A174" s="167" t="s">
        <v>1309</v>
      </c>
      <c r="B174" s="168">
        <v>15200</v>
      </c>
      <c r="C174" s="169" t="s">
        <v>1326</v>
      </c>
      <c r="D174" s="167" t="s">
        <v>1324</v>
      </c>
      <c r="E174" s="63" t="s">
        <v>1282</v>
      </c>
      <c r="F174" s="170" t="s">
        <v>1325</v>
      </c>
      <c r="G174" s="74"/>
      <c r="H174" s="74"/>
      <c r="I174" s="75"/>
      <c r="J174" s="74"/>
      <c r="K174" s="74"/>
    </row>
    <row r="175" spans="1:11" ht="232.5" customHeight="1" x14ac:dyDescent="0.25">
      <c r="A175" s="167" t="s">
        <v>1327</v>
      </c>
      <c r="B175" s="168">
        <v>19000</v>
      </c>
      <c r="C175" s="169" t="s">
        <v>1326</v>
      </c>
      <c r="D175" s="167" t="s">
        <v>1324</v>
      </c>
      <c r="E175" s="63" t="s">
        <v>1310</v>
      </c>
      <c r="F175" s="170" t="s">
        <v>1325</v>
      </c>
      <c r="G175" s="74"/>
      <c r="H175" s="74"/>
      <c r="I175" s="75"/>
      <c r="J175" s="74"/>
      <c r="K175" s="74"/>
    </row>
    <row r="176" spans="1:11" ht="147.75" customHeight="1" x14ac:dyDescent="0.25">
      <c r="A176" s="167" t="s">
        <v>1309</v>
      </c>
      <c r="B176" s="168">
        <v>15200</v>
      </c>
      <c r="C176" s="169" t="s">
        <v>1326</v>
      </c>
      <c r="D176" s="167" t="s">
        <v>1324</v>
      </c>
      <c r="E176" s="63" t="s">
        <v>1311</v>
      </c>
      <c r="F176" s="170" t="s">
        <v>1325</v>
      </c>
      <c r="G176" s="74"/>
      <c r="H176" s="74"/>
      <c r="I176" s="75"/>
      <c r="J176" s="74"/>
      <c r="K176" s="74"/>
    </row>
    <row r="177" spans="1:11" ht="172.5" customHeight="1" x14ac:dyDescent="0.25">
      <c r="A177" s="167" t="s">
        <v>1312</v>
      </c>
      <c r="B177" s="168">
        <v>11400</v>
      </c>
      <c r="C177" s="169" t="s">
        <v>1326</v>
      </c>
      <c r="D177" s="167" t="s">
        <v>1324</v>
      </c>
      <c r="E177" s="63" t="s">
        <v>1313</v>
      </c>
      <c r="F177" s="170" t="s">
        <v>1325</v>
      </c>
      <c r="G177" s="74"/>
      <c r="H177" s="74"/>
      <c r="I177" s="75"/>
      <c r="J177" s="74"/>
      <c r="K177" s="74"/>
    </row>
    <row r="178" spans="1:11" ht="253.5" customHeight="1" x14ac:dyDescent="0.25">
      <c r="A178" s="167" t="s">
        <v>1304</v>
      </c>
      <c r="B178" s="168">
        <v>7600</v>
      </c>
      <c r="C178" s="169" t="s">
        <v>1326</v>
      </c>
      <c r="D178" s="167" t="s">
        <v>1324</v>
      </c>
      <c r="E178" s="63" t="s">
        <v>1314</v>
      </c>
      <c r="F178" s="170" t="s">
        <v>1325</v>
      </c>
      <c r="G178" s="74"/>
      <c r="H178" s="74"/>
      <c r="I178" s="75"/>
      <c r="J178" s="74"/>
      <c r="K178" s="74"/>
    </row>
    <row r="179" spans="1:11" ht="135.75" customHeight="1" x14ac:dyDescent="0.25">
      <c r="A179" s="167" t="s">
        <v>1309</v>
      </c>
      <c r="B179" s="168">
        <v>15200</v>
      </c>
      <c r="C179" s="169" t="s">
        <v>1326</v>
      </c>
      <c r="D179" s="167" t="s">
        <v>1324</v>
      </c>
      <c r="E179" s="63" t="s">
        <v>1289</v>
      </c>
      <c r="F179" s="170" t="s">
        <v>1325</v>
      </c>
      <c r="G179" s="74"/>
      <c r="H179" s="74"/>
      <c r="I179" s="75"/>
      <c r="J179" s="74"/>
      <c r="K179" s="74"/>
    </row>
    <row r="180" spans="1:11" ht="124.5" customHeight="1" x14ac:dyDescent="0.25">
      <c r="A180" s="167" t="s">
        <v>1304</v>
      </c>
      <c r="B180" s="168">
        <v>7600</v>
      </c>
      <c r="C180" s="169" t="s">
        <v>1326</v>
      </c>
      <c r="D180" s="167" t="s">
        <v>1324</v>
      </c>
      <c r="E180" s="63" t="s">
        <v>1272</v>
      </c>
      <c r="F180" s="170" t="s">
        <v>1325</v>
      </c>
      <c r="G180" s="74"/>
      <c r="H180" s="74"/>
      <c r="I180" s="75"/>
      <c r="J180" s="74"/>
      <c r="K180" s="74"/>
    </row>
    <row r="181" spans="1:11" ht="139.5" customHeight="1" x14ac:dyDescent="0.25">
      <c r="A181" s="167" t="s">
        <v>1304</v>
      </c>
      <c r="B181" s="168">
        <v>7600</v>
      </c>
      <c r="C181" s="169" t="s">
        <v>1326</v>
      </c>
      <c r="D181" s="167" t="s">
        <v>1324</v>
      </c>
      <c r="E181" s="63" t="s">
        <v>1328</v>
      </c>
      <c r="F181" s="170" t="s">
        <v>1325</v>
      </c>
      <c r="G181" s="74"/>
      <c r="H181" s="74"/>
      <c r="I181" s="75"/>
      <c r="J181" s="74"/>
      <c r="K181" s="74"/>
    </row>
    <row r="182" spans="1:11" ht="108.75" customHeight="1" x14ac:dyDescent="0.25">
      <c r="A182" s="167" t="s">
        <v>1304</v>
      </c>
      <c r="B182" s="168">
        <v>7600</v>
      </c>
      <c r="C182" s="169" t="s">
        <v>1326</v>
      </c>
      <c r="D182" s="167" t="s">
        <v>1324</v>
      </c>
      <c r="E182" s="63" t="s">
        <v>994</v>
      </c>
      <c r="F182" s="170" t="s">
        <v>1325</v>
      </c>
      <c r="G182" s="74"/>
      <c r="H182" s="74"/>
      <c r="I182" s="75"/>
      <c r="J182" s="74"/>
      <c r="K182" s="74"/>
    </row>
    <row r="183" spans="1:11" ht="143.25" customHeight="1" x14ac:dyDescent="0.25">
      <c r="A183" s="167" t="s">
        <v>1304</v>
      </c>
      <c r="B183" s="168">
        <v>7600</v>
      </c>
      <c r="C183" s="169" t="s">
        <v>1326</v>
      </c>
      <c r="D183" s="167" t="s">
        <v>1324</v>
      </c>
      <c r="E183" s="63" t="s">
        <v>1329</v>
      </c>
      <c r="F183" s="170" t="s">
        <v>1325</v>
      </c>
      <c r="G183" s="74"/>
      <c r="H183" s="74"/>
      <c r="I183" s="75"/>
      <c r="J183" s="74"/>
      <c r="K183" s="74"/>
    </row>
    <row r="184" spans="1:11" ht="138.75" customHeight="1" x14ac:dyDescent="0.25">
      <c r="A184" s="167" t="s">
        <v>1330</v>
      </c>
      <c r="B184" s="168">
        <v>31600</v>
      </c>
      <c r="C184" s="169" t="s">
        <v>1331</v>
      </c>
      <c r="D184" s="167" t="s">
        <v>1332</v>
      </c>
      <c r="E184" s="63" t="s">
        <v>1302</v>
      </c>
      <c r="F184" s="170" t="s">
        <v>1338</v>
      </c>
      <c r="G184" s="74"/>
      <c r="H184" s="74"/>
      <c r="I184" s="75"/>
      <c r="J184" s="74"/>
      <c r="K184" s="74"/>
    </row>
    <row r="185" spans="1:11" ht="105.75" customHeight="1" x14ac:dyDescent="0.25">
      <c r="A185" s="167" t="s">
        <v>1333</v>
      </c>
      <c r="B185" s="168">
        <v>47400</v>
      </c>
      <c r="C185" s="169" t="s">
        <v>1331</v>
      </c>
      <c r="D185" s="167" t="s">
        <v>1332</v>
      </c>
      <c r="E185" s="63" t="s">
        <v>1305</v>
      </c>
      <c r="F185" s="170" t="s">
        <v>1338</v>
      </c>
      <c r="G185" s="74"/>
      <c r="H185" s="74"/>
      <c r="I185" s="75"/>
      <c r="J185" s="74"/>
      <c r="K185" s="74"/>
    </row>
    <row r="186" spans="1:11" ht="171" customHeight="1" x14ac:dyDescent="0.25">
      <c r="A186" s="167" t="s">
        <v>1330</v>
      </c>
      <c r="B186" s="168">
        <v>31600</v>
      </c>
      <c r="C186" s="169" t="s">
        <v>1331</v>
      </c>
      <c r="D186" s="167" t="s">
        <v>1332</v>
      </c>
      <c r="E186" s="63" t="s">
        <v>1306</v>
      </c>
      <c r="F186" s="170" t="s">
        <v>1338</v>
      </c>
      <c r="G186" s="74"/>
      <c r="H186" s="74"/>
      <c r="I186" s="75"/>
      <c r="J186" s="74"/>
      <c r="K186" s="74"/>
    </row>
    <row r="187" spans="1:11" ht="149.25" customHeight="1" x14ac:dyDescent="0.25">
      <c r="A187" s="167" t="s">
        <v>1330</v>
      </c>
      <c r="B187" s="168">
        <v>31600</v>
      </c>
      <c r="C187" s="169" t="s">
        <v>1331</v>
      </c>
      <c r="D187" s="167" t="s">
        <v>1332</v>
      </c>
      <c r="E187" s="63" t="s">
        <v>1308</v>
      </c>
      <c r="F187" s="170" t="s">
        <v>1338</v>
      </c>
      <c r="G187" s="74"/>
      <c r="H187" s="74"/>
      <c r="I187" s="75"/>
      <c r="J187" s="74"/>
      <c r="K187" s="74"/>
    </row>
    <row r="188" spans="1:11" ht="165" customHeight="1" x14ac:dyDescent="0.25">
      <c r="A188" s="167" t="s">
        <v>1334</v>
      </c>
      <c r="B188" s="168">
        <v>79000</v>
      </c>
      <c r="C188" s="169" t="s">
        <v>1331</v>
      </c>
      <c r="D188" s="167" t="s">
        <v>1332</v>
      </c>
      <c r="E188" s="63" t="s">
        <v>1282</v>
      </c>
      <c r="F188" s="170" t="s">
        <v>1338</v>
      </c>
      <c r="G188" s="74"/>
      <c r="H188" s="74"/>
      <c r="I188" s="75"/>
      <c r="J188" s="74"/>
      <c r="K188" s="74"/>
    </row>
    <row r="189" spans="1:11" ht="232.5" customHeight="1" x14ac:dyDescent="0.25">
      <c r="A189" s="167" t="s">
        <v>1335</v>
      </c>
      <c r="B189" s="168">
        <v>110600</v>
      </c>
      <c r="C189" s="169" t="s">
        <v>1331</v>
      </c>
      <c r="D189" s="167" t="s">
        <v>1332</v>
      </c>
      <c r="E189" s="63" t="s">
        <v>1310</v>
      </c>
      <c r="F189" s="170" t="s">
        <v>1338</v>
      </c>
      <c r="G189" s="74"/>
      <c r="H189" s="74"/>
      <c r="I189" s="75"/>
      <c r="J189" s="74"/>
      <c r="K189" s="74"/>
    </row>
    <row r="190" spans="1:11" ht="232.5" customHeight="1" x14ac:dyDescent="0.25">
      <c r="A190" s="167" t="s">
        <v>1336</v>
      </c>
      <c r="B190" s="168">
        <v>63200</v>
      </c>
      <c r="C190" s="169" t="s">
        <v>1331</v>
      </c>
      <c r="D190" s="167" t="s">
        <v>1332</v>
      </c>
      <c r="E190" s="63" t="s">
        <v>1311</v>
      </c>
      <c r="F190" s="170" t="s">
        <v>1338</v>
      </c>
      <c r="G190" s="74"/>
      <c r="H190" s="74"/>
      <c r="I190" s="75"/>
      <c r="J190" s="74"/>
      <c r="K190" s="74"/>
    </row>
    <row r="191" spans="1:11" ht="232.5" customHeight="1" x14ac:dyDescent="0.25">
      <c r="A191" s="167" t="s">
        <v>1336</v>
      </c>
      <c r="B191" s="168">
        <v>63200</v>
      </c>
      <c r="C191" s="169" t="s">
        <v>1331</v>
      </c>
      <c r="D191" s="167" t="s">
        <v>1332</v>
      </c>
      <c r="E191" s="63" t="s">
        <v>1313</v>
      </c>
      <c r="F191" s="170" t="s">
        <v>1338</v>
      </c>
      <c r="G191" s="74"/>
      <c r="H191" s="74"/>
      <c r="I191" s="75"/>
      <c r="J191" s="74"/>
      <c r="K191" s="74"/>
    </row>
    <row r="192" spans="1:11" ht="232.5" customHeight="1" x14ac:dyDescent="0.25">
      <c r="A192" s="167" t="s">
        <v>1333</v>
      </c>
      <c r="B192" s="168">
        <v>47400</v>
      </c>
      <c r="C192" s="169" t="s">
        <v>1331</v>
      </c>
      <c r="D192" s="167" t="s">
        <v>1332</v>
      </c>
      <c r="E192" s="63" t="s">
        <v>1314</v>
      </c>
      <c r="F192" s="170" t="s">
        <v>1338</v>
      </c>
      <c r="G192" s="74"/>
      <c r="H192" s="74"/>
      <c r="I192" s="75"/>
      <c r="J192" s="74"/>
      <c r="K192" s="74"/>
    </row>
    <row r="193" spans="1:11" ht="232.5" customHeight="1" x14ac:dyDescent="0.25">
      <c r="A193" s="167" t="s">
        <v>1337</v>
      </c>
      <c r="B193" s="168">
        <v>94800</v>
      </c>
      <c r="C193" s="169" t="s">
        <v>1331</v>
      </c>
      <c r="D193" s="167" t="s">
        <v>1332</v>
      </c>
      <c r="E193" s="63" t="s">
        <v>1289</v>
      </c>
      <c r="F193" s="170" t="s">
        <v>1338</v>
      </c>
      <c r="G193" s="74"/>
      <c r="H193" s="74"/>
      <c r="I193" s="75"/>
      <c r="J193" s="74"/>
      <c r="K193" s="74"/>
    </row>
    <row r="194" spans="1:11" ht="232.5" customHeight="1" x14ac:dyDescent="0.25">
      <c r="A194" s="167" t="s">
        <v>1330</v>
      </c>
      <c r="B194" s="168">
        <v>31600</v>
      </c>
      <c r="C194" s="169" t="s">
        <v>1331</v>
      </c>
      <c r="D194" s="167" t="s">
        <v>1332</v>
      </c>
      <c r="E194" s="63" t="s">
        <v>1272</v>
      </c>
      <c r="F194" s="170" t="s">
        <v>1338</v>
      </c>
      <c r="G194" s="74"/>
      <c r="H194" s="74"/>
      <c r="I194" s="75"/>
      <c r="J194" s="74"/>
      <c r="K194" s="74"/>
    </row>
    <row r="195" spans="1:11" ht="145.5" customHeight="1" x14ac:dyDescent="0.25">
      <c r="A195" s="167" t="s">
        <v>1330</v>
      </c>
      <c r="B195" s="168">
        <v>31600</v>
      </c>
      <c r="C195" s="169" t="s">
        <v>1331</v>
      </c>
      <c r="D195" s="167" t="s">
        <v>1332</v>
      </c>
      <c r="E195" s="63" t="s">
        <v>1328</v>
      </c>
      <c r="F195" s="170" t="s">
        <v>1338</v>
      </c>
      <c r="G195" s="74"/>
      <c r="H195" s="74"/>
      <c r="I195" s="75"/>
      <c r="J195" s="74"/>
      <c r="K195" s="74"/>
    </row>
    <row r="196" spans="1:11" ht="224.25" customHeight="1" x14ac:dyDescent="0.25">
      <c r="A196" s="167" t="s">
        <v>1333</v>
      </c>
      <c r="B196" s="168">
        <v>47700</v>
      </c>
      <c r="C196" s="169" t="s">
        <v>1331</v>
      </c>
      <c r="D196" s="167" t="s">
        <v>1332</v>
      </c>
      <c r="E196" s="63" t="s">
        <v>994</v>
      </c>
      <c r="F196" s="170" t="s">
        <v>1338</v>
      </c>
      <c r="G196" s="74"/>
      <c r="H196" s="74"/>
      <c r="I196" s="75"/>
      <c r="J196" s="74"/>
      <c r="K196" s="74"/>
    </row>
    <row r="197" spans="1:11" ht="240" customHeight="1" x14ac:dyDescent="0.25">
      <c r="A197" s="167" t="s">
        <v>1336</v>
      </c>
      <c r="B197" s="168">
        <v>63200</v>
      </c>
      <c r="C197" s="169" t="s">
        <v>1331</v>
      </c>
      <c r="D197" s="167" t="s">
        <v>1332</v>
      </c>
      <c r="E197" s="63" t="s">
        <v>1329</v>
      </c>
      <c r="F197" s="170" t="s">
        <v>1338</v>
      </c>
      <c r="G197" s="74"/>
      <c r="H197" s="74"/>
      <c r="I197" s="75"/>
      <c r="J197" s="74"/>
      <c r="K197" s="74"/>
    </row>
    <row r="198" spans="1:11" ht="165" customHeight="1" x14ac:dyDescent="0.25">
      <c r="A198" s="167" t="s">
        <v>1339</v>
      </c>
      <c r="B198" s="168">
        <v>2418496.75</v>
      </c>
      <c r="C198" s="169" t="s">
        <v>1340</v>
      </c>
      <c r="D198" s="167" t="s">
        <v>1341</v>
      </c>
      <c r="E198" s="63" t="s">
        <v>1311</v>
      </c>
      <c r="F198" s="170" t="s">
        <v>1342</v>
      </c>
      <c r="G198" s="74"/>
      <c r="H198" s="74"/>
      <c r="I198" s="75"/>
      <c r="J198" s="74"/>
      <c r="K198" s="74"/>
    </row>
    <row r="199" spans="1:11" ht="151.5" customHeight="1" x14ac:dyDescent="0.25">
      <c r="A199" s="167" t="s">
        <v>1343</v>
      </c>
      <c r="B199" s="168">
        <v>2173364.2400000002</v>
      </c>
      <c r="C199" s="169" t="s">
        <v>1340</v>
      </c>
      <c r="D199" s="167" t="s">
        <v>1344</v>
      </c>
      <c r="E199" s="63" t="s">
        <v>1310</v>
      </c>
      <c r="F199" s="170" t="s">
        <v>1342</v>
      </c>
      <c r="G199" s="74"/>
      <c r="H199" s="74"/>
      <c r="I199" s="75"/>
      <c r="J199" s="74"/>
      <c r="K199" s="74"/>
    </row>
    <row r="200" spans="1:11" ht="232.5" customHeight="1" x14ac:dyDescent="0.25">
      <c r="A200" s="167" t="s">
        <v>1339</v>
      </c>
      <c r="B200" s="168">
        <v>1796681.45</v>
      </c>
      <c r="C200" s="169" t="s">
        <v>1340</v>
      </c>
      <c r="D200" s="167" t="s">
        <v>1345</v>
      </c>
      <c r="E200" s="63" t="s">
        <v>1308</v>
      </c>
      <c r="F200" s="170" t="s">
        <v>1342</v>
      </c>
      <c r="G200" s="74"/>
      <c r="H200" s="74"/>
      <c r="I200" s="75"/>
      <c r="J200" s="74"/>
      <c r="K200" s="74"/>
    </row>
    <row r="201" spans="1:11" ht="148.5" customHeight="1" x14ac:dyDescent="0.25">
      <c r="A201" s="167" t="s">
        <v>1339</v>
      </c>
      <c r="B201" s="168">
        <v>1796681.45</v>
      </c>
      <c r="C201" s="169" t="s">
        <v>1340</v>
      </c>
      <c r="D201" s="167" t="s">
        <v>1346</v>
      </c>
      <c r="E201" s="63" t="s">
        <v>1272</v>
      </c>
      <c r="F201" s="170" t="s">
        <v>1342</v>
      </c>
      <c r="G201" s="74"/>
      <c r="H201" s="74"/>
      <c r="I201" s="75"/>
      <c r="J201" s="74"/>
      <c r="K201" s="74"/>
    </row>
    <row r="202" spans="1:11" ht="158.25" customHeight="1" x14ac:dyDescent="0.25">
      <c r="A202" s="167" t="s">
        <v>1339</v>
      </c>
      <c r="B202" s="168">
        <v>1796681.45</v>
      </c>
      <c r="C202" s="169" t="s">
        <v>1340</v>
      </c>
      <c r="D202" s="167" t="s">
        <v>1347</v>
      </c>
      <c r="E202" s="63" t="s">
        <v>1302</v>
      </c>
      <c r="F202" s="170" t="s">
        <v>1342</v>
      </c>
      <c r="G202" s="74"/>
      <c r="H202" s="74"/>
      <c r="I202" s="75"/>
      <c r="J202" s="74"/>
      <c r="K202" s="74"/>
    </row>
    <row r="203" spans="1:11" ht="232.5" customHeight="1" x14ac:dyDescent="0.25">
      <c r="A203" s="167" t="s">
        <v>1348</v>
      </c>
      <c r="B203" s="168">
        <v>985015.84</v>
      </c>
      <c r="C203" s="169" t="s">
        <v>1340</v>
      </c>
      <c r="D203" s="167" t="s">
        <v>1349</v>
      </c>
      <c r="E203" s="63" t="s">
        <v>1313</v>
      </c>
      <c r="F203" s="170" t="s">
        <v>1342</v>
      </c>
      <c r="G203" s="74"/>
      <c r="H203" s="74"/>
      <c r="I203" s="75"/>
      <c r="J203" s="74"/>
      <c r="K203" s="74"/>
    </row>
    <row r="204" spans="1:11" ht="158.25" customHeight="1" x14ac:dyDescent="0.25">
      <c r="A204" s="167" t="s">
        <v>1348</v>
      </c>
      <c r="B204" s="168">
        <v>985015.84</v>
      </c>
      <c r="C204" s="169" t="s">
        <v>1340</v>
      </c>
      <c r="D204" s="167" t="s">
        <v>1350</v>
      </c>
      <c r="E204" s="63" t="s">
        <v>994</v>
      </c>
      <c r="F204" s="170" t="s">
        <v>1342</v>
      </c>
      <c r="G204" s="74"/>
      <c r="H204" s="74"/>
      <c r="I204" s="75"/>
      <c r="J204" s="74"/>
      <c r="K204" s="74"/>
    </row>
    <row r="205" spans="1:11" ht="134.25" customHeight="1" x14ac:dyDescent="0.25">
      <c r="A205" s="167" t="s">
        <v>1351</v>
      </c>
      <c r="B205" s="168">
        <v>107413.86</v>
      </c>
      <c r="C205" s="169" t="s">
        <v>1352</v>
      </c>
      <c r="D205" s="170" t="s">
        <v>1353</v>
      </c>
      <c r="E205" s="63" t="s">
        <v>1308</v>
      </c>
      <c r="F205" s="205" t="s">
        <v>1354</v>
      </c>
      <c r="G205" s="74"/>
      <c r="H205" s="74"/>
      <c r="I205" s="75"/>
      <c r="J205" s="74"/>
      <c r="K205" s="74"/>
    </row>
    <row r="206" spans="1:11" ht="134.25" customHeight="1" x14ac:dyDescent="0.25">
      <c r="A206" s="167" t="s">
        <v>1423</v>
      </c>
      <c r="B206" s="168">
        <v>1845000</v>
      </c>
      <c r="C206" s="169" t="s">
        <v>1424</v>
      </c>
      <c r="D206" s="170" t="s">
        <v>1425</v>
      </c>
      <c r="E206" s="63" t="s">
        <v>1306</v>
      </c>
      <c r="F206" s="170" t="s">
        <v>1425</v>
      </c>
      <c r="G206" s="74"/>
      <c r="H206" s="74"/>
      <c r="I206" s="75"/>
      <c r="J206" s="74"/>
      <c r="K206" s="74"/>
    </row>
    <row r="207" spans="1:11" ht="74.25" customHeight="1" x14ac:dyDescent="0.25">
      <c r="A207" s="167" t="s">
        <v>1360</v>
      </c>
      <c r="B207" s="168">
        <v>4405333.5</v>
      </c>
      <c r="C207" s="169" t="s">
        <v>1421</v>
      </c>
      <c r="D207" s="170" t="s">
        <v>1422</v>
      </c>
      <c r="E207" s="63" t="s">
        <v>1302</v>
      </c>
      <c r="F207" s="170" t="s">
        <v>1422</v>
      </c>
      <c r="G207" s="74"/>
      <c r="H207" s="74"/>
      <c r="I207" s="75"/>
      <c r="J207" s="74"/>
      <c r="K207" s="74"/>
    </row>
    <row r="208" spans="1:11" ht="75.75" customHeight="1" x14ac:dyDescent="0.25">
      <c r="A208" s="212" t="s">
        <v>1361</v>
      </c>
      <c r="B208" s="243">
        <v>103953.21</v>
      </c>
      <c r="C208" s="227" t="s">
        <v>1362</v>
      </c>
      <c r="D208" s="213" t="s">
        <v>1363</v>
      </c>
      <c r="E208" s="63" t="s">
        <v>1310</v>
      </c>
      <c r="F208" s="213" t="s">
        <v>1441</v>
      </c>
      <c r="G208" s="74"/>
      <c r="H208" s="74"/>
      <c r="I208" s="75"/>
      <c r="J208" s="74"/>
      <c r="K208" s="74"/>
    </row>
    <row r="209" spans="1:11" ht="72" customHeight="1" x14ac:dyDescent="0.25">
      <c r="A209" s="212" t="s">
        <v>1364</v>
      </c>
      <c r="B209" s="243">
        <v>260491.98</v>
      </c>
      <c r="C209" s="227" t="s">
        <v>1431</v>
      </c>
      <c r="D209" s="213" t="s">
        <v>1365</v>
      </c>
      <c r="E209" s="63" t="s">
        <v>1282</v>
      </c>
      <c r="F209" s="170" t="s">
        <v>1432</v>
      </c>
      <c r="G209" s="74"/>
      <c r="H209" s="74"/>
      <c r="I209" s="75"/>
      <c r="J209" s="74"/>
      <c r="K209" s="74"/>
    </row>
    <row r="210" spans="1:11" ht="95.25" customHeight="1" x14ac:dyDescent="0.25">
      <c r="A210" s="212" t="s">
        <v>1366</v>
      </c>
      <c r="B210" s="69">
        <v>2137205</v>
      </c>
      <c r="C210" s="66" t="s">
        <v>1369</v>
      </c>
      <c r="D210" s="70" t="s">
        <v>1370</v>
      </c>
      <c r="E210" s="63" t="s">
        <v>1313</v>
      </c>
      <c r="F210" s="170" t="s">
        <v>1371</v>
      </c>
      <c r="G210" s="74"/>
      <c r="H210" s="74"/>
      <c r="I210" s="75"/>
      <c r="J210" s="74"/>
      <c r="K210" s="74"/>
    </row>
    <row r="211" spans="1:11" ht="92.25" customHeight="1" x14ac:dyDescent="0.25">
      <c r="A211" s="212" t="s">
        <v>1367</v>
      </c>
      <c r="B211" s="69">
        <v>2137205</v>
      </c>
      <c r="C211" s="66" t="s">
        <v>1369</v>
      </c>
      <c r="D211" s="70" t="s">
        <v>1372</v>
      </c>
      <c r="E211" s="63" t="s">
        <v>1272</v>
      </c>
      <c r="F211" s="170" t="s">
        <v>1373</v>
      </c>
      <c r="G211" s="74"/>
      <c r="H211" s="74"/>
      <c r="I211" s="75"/>
      <c r="J211" s="74"/>
      <c r="K211" s="74"/>
    </row>
    <row r="212" spans="1:11" ht="92.25" customHeight="1" x14ac:dyDescent="0.25">
      <c r="A212" s="212" t="s">
        <v>1368</v>
      </c>
      <c r="B212" s="69">
        <v>2137205</v>
      </c>
      <c r="C212" s="66" t="s">
        <v>1369</v>
      </c>
      <c r="D212" s="70" t="s">
        <v>1374</v>
      </c>
      <c r="E212" s="63" t="s">
        <v>1302</v>
      </c>
      <c r="F212" s="170" t="s">
        <v>1375</v>
      </c>
      <c r="G212" s="74"/>
      <c r="H212" s="74"/>
      <c r="I212" s="75"/>
      <c r="J212" s="74"/>
      <c r="K212" s="74"/>
    </row>
    <row r="213" spans="1:11" ht="92.25" customHeight="1" x14ac:dyDescent="0.25">
      <c r="A213" s="212" t="s">
        <v>1379</v>
      </c>
      <c r="B213" s="69">
        <v>36191520</v>
      </c>
      <c r="C213" s="66" t="s">
        <v>1380</v>
      </c>
      <c r="D213" s="70" t="s">
        <v>1426</v>
      </c>
      <c r="E213" s="63" t="s">
        <v>1308</v>
      </c>
      <c r="F213" s="170" t="s">
        <v>1427</v>
      </c>
      <c r="G213" s="74"/>
      <c r="H213" s="74"/>
      <c r="I213" s="75"/>
      <c r="J213" s="74"/>
      <c r="K213" s="74"/>
    </row>
    <row r="214" spans="1:11" ht="92.25" customHeight="1" x14ac:dyDescent="0.25">
      <c r="A214" s="212" t="s">
        <v>1400</v>
      </c>
      <c r="B214" s="69">
        <v>313200</v>
      </c>
      <c r="C214" s="66" t="s">
        <v>1401</v>
      </c>
      <c r="D214" s="70" t="s">
        <v>1402</v>
      </c>
      <c r="E214" s="210" t="s">
        <v>1095</v>
      </c>
      <c r="F214" s="211" t="s">
        <v>1403</v>
      </c>
      <c r="G214" s="74"/>
      <c r="H214" s="74"/>
      <c r="I214" s="75"/>
      <c r="J214" s="74"/>
      <c r="K214" s="74"/>
    </row>
    <row r="215" spans="1:11" ht="72.75" customHeight="1" x14ac:dyDescent="0.25">
      <c r="A215" s="212" t="s">
        <v>1499</v>
      </c>
      <c r="B215" s="69">
        <v>70597.5</v>
      </c>
      <c r="C215" s="66" t="s">
        <v>1388</v>
      </c>
      <c r="D215" s="70" t="s">
        <v>1390</v>
      </c>
      <c r="E215" s="63" t="s">
        <v>1311</v>
      </c>
      <c r="F215" s="170" t="s">
        <v>1389</v>
      </c>
      <c r="G215" s="74"/>
      <c r="H215" s="74"/>
      <c r="I215" s="75"/>
      <c r="J215" s="74"/>
      <c r="K215" s="74"/>
    </row>
    <row r="216" spans="1:11" ht="72.75" customHeight="1" x14ac:dyDescent="0.25">
      <c r="A216" s="212" t="s">
        <v>1499</v>
      </c>
      <c r="B216" s="69">
        <v>108381.53</v>
      </c>
      <c r="C216" s="66" t="s">
        <v>1388</v>
      </c>
      <c r="D216" s="70" t="s">
        <v>1390</v>
      </c>
      <c r="E216" s="63" t="s">
        <v>1282</v>
      </c>
      <c r="F216" s="170" t="s">
        <v>1389</v>
      </c>
      <c r="G216" s="74"/>
      <c r="H216" s="74"/>
      <c r="I216" s="75"/>
      <c r="J216" s="74"/>
      <c r="K216" s="74"/>
    </row>
    <row r="217" spans="1:11" ht="72.75" customHeight="1" x14ac:dyDescent="0.25">
      <c r="A217" s="212" t="s">
        <v>1500</v>
      </c>
      <c r="B217" s="69">
        <v>28297.3</v>
      </c>
      <c r="C217" s="66" t="s">
        <v>1388</v>
      </c>
      <c r="D217" s="70" t="s">
        <v>1390</v>
      </c>
      <c r="E217" s="63" t="s">
        <v>1305</v>
      </c>
      <c r="F217" s="170" t="s">
        <v>1389</v>
      </c>
      <c r="G217" s="74"/>
      <c r="H217" s="74"/>
      <c r="I217" s="75"/>
      <c r="J217" s="74"/>
      <c r="K217" s="74"/>
    </row>
    <row r="218" spans="1:11" ht="72.75" customHeight="1" x14ac:dyDescent="0.25">
      <c r="A218" s="212" t="s">
        <v>1499</v>
      </c>
      <c r="B218" s="69">
        <v>139187.93</v>
      </c>
      <c r="C218" s="66" t="s">
        <v>1388</v>
      </c>
      <c r="D218" s="70" t="s">
        <v>1390</v>
      </c>
      <c r="E218" s="63" t="s">
        <v>1310</v>
      </c>
      <c r="F218" s="170" t="s">
        <v>1389</v>
      </c>
      <c r="G218" s="74"/>
      <c r="H218" s="74"/>
      <c r="I218" s="75"/>
      <c r="J218" s="74"/>
      <c r="K218" s="74"/>
    </row>
    <row r="219" spans="1:11" ht="72.75" customHeight="1" x14ac:dyDescent="0.25">
      <c r="A219" s="212" t="s">
        <v>1499</v>
      </c>
      <c r="B219" s="69">
        <v>56146.400000000001</v>
      </c>
      <c r="C219" s="66" t="s">
        <v>1388</v>
      </c>
      <c r="D219" s="70" t="s">
        <v>1390</v>
      </c>
      <c r="E219" s="63" t="s">
        <v>1313</v>
      </c>
      <c r="F219" s="170" t="s">
        <v>1389</v>
      </c>
      <c r="G219" s="74"/>
      <c r="H219" s="74"/>
      <c r="I219" s="75"/>
      <c r="J219" s="74"/>
      <c r="K219" s="74"/>
    </row>
    <row r="220" spans="1:11" ht="72.75" customHeight="1" x14ac:dyDescent="0.25">
      <c r="A220" s="212" t="s">
        <v>1499</v>
      </c>
      <c r="B220" s="69">
        <v>44578.14</v>
      </c>
      <c r="C220" s="66" t="s">
        <v>1388</v>
      </c>
      <c r="D220" s="70" t="s">
        <v>1390</v>
      </c>
      <c r="E220" s="63" t="s">
        <v>1289</v>
      </c>
      <c r="F220" s="170" t="s">
        <v>1389</v>
      </c>
      <c r="G220" s="74"/>
      <c r="H220" s="74"/>
      <c r="I220" s="75"/>
      <c r="J220" s="74"/>
      <c r="K220" s="74"/>
    </row>
    <row r="221" spans="1:11" ht="72.75" customHeight="1" x14ac:dyDescent="0.25">
      <c r="A221" s="212" t="s">
        <v>1499</v>
      </c>
      <c r="B221" s="69">
        <v>42940.639999999999</v>
      </c>
      <c r="C221" s="66" t="s">
        <v>1388</v>
      </c>
      <c r="D221" s="70" t="s">
        <v>1390</v>
      </c>
      <c r="E221" s="63" t="s">
        <v>994</v>
      </c>
      <c r="F221" s="170" t="s">
        <v>1389</v>
      </c>
      <c r="G221" s="74"/>
      <c r="H221" s="74"/>
      <c r="I221" s="75"/>
      <c r="J221" s="74"/>
      <c r="K221" s="74"/>
    </row>
    <row r="222" spans="1:11" ht="72.75" customHeight="1" x14ac:dyDescent="0.25">
      <c r="A222" s="212" t="s">
        <v>1499</v>
      </c>
      <c r="B222" s="69">
        <v>19258.04</v>
      </c>
      <c r="C222" s="66" t="s">
        <v>1388</v>
      </c>
      <c r="D222" s="70" t="s">
        <v>1390</v>
      </c>
      <c r="E222" s="63" t="s">
        <v>1328</v>
      </c>
      <c r="F222" s="170" t="s">
        <v>1389</v>
      </c>
      <c r="G222" s="74"/>
      <c r="H222" s="74"/>
      <c r="I222" s="75"/>
      <c r="J222" s="74"/>
      <c r="K222" s="74"/>
    </row>
    <row r="223" spans="1:11" ht="72.75" customHeight="1" x14ac:dyDescent="0.25">
      <c r="A223" s="212" t="s">
        <v>1499</v>
      </c>
      <c r="B223" s="69">
        <v>12321.98</v>
      </c>
      <c r="C223" s="66" t="s">
        <v>1388</v>
      </c>
      <c r="D223" s="70" t="s">
        <v>1390</v>
      </c>
      <c r="E223" s="63" t="s">
        <v>1272</v>
      </c>
      <c r="F223" s="170" t="s">
        <v>1389</v>
      </c>
      <c r="G223" s="74"/>
      <c r="H223" s="74"/>
      <c r="I223" s="75"/>
      <c r="J223" s="74"/>
      <c r="K223" s="74"/>
    </row>
    <row r="224" spans="1:11" ht="72.75" customHeight="1" x14ac:dyDescent="0.25">
      <c r="A224" s="212" t="s">
        <v>1499</v>
      </c>
      <c r="B224" s="69">
        <v>24064.65</v>
      </c>
      <c r="C224" s="66" t="s">
        <v>1388</v>
      </c>
      <c r="D224" s="70" t="s">
        <v>1390</v>
      </c>
      <c r="E224" s="63" t="s">
        <v>1314</v>
      </c>
      <c r="F224" s="170" t="s">
        <v>1389</v>
      </c>
      <c r="G224" s="74"/>
      <c r="H224" s="74"/>
      <c r="I224" s="75"/>
      <c r="J224" s="74"/>
      <c r="K224" s="74"/>
    </row>
    <row r="225" spans="1:13" ht="72.75" customHeight="1" x14ac:dyDescent="0.25">
      <c r="A225" s="212" t="s">
        <v>1500</v>
      </c>
      <c r="B225" s="69">
        <v>14751.34</v>
      </c>
      <c r="C225" s="66" t="s">
        <v>1388</v>
      </c>
      <c r="D225" s="70" t="s">
        <v>1390</v>
      </c>
      <c r="E225" s="63" t="s">
        <v>1308</v>
      </c>
      <c r="F225" s="170" t="s">
        <v>1389</v>
      </c>
      <c r="G225" s="74"/>
      <c r="H225" s="74"/>
      <c r="I225" s="75"/>
      <c r="J225" s="74"/>
      <c r="K225" s="74"/>
    </row>
    <row r="226" spans="1:13" ht="72.75" customHeight="1" x14ac:dyDescent="0.25">
      <c r="A226" s="212" t="s">
        <v>1499</v>
      </c>
      <c r="B226" s="69">
        <v>14525.66</v>
      </c>
      <c r="C226" s="66" t="s">
        <v>1388</v>
      </c>
      <c r="D226" s="70" t="s">
        <v>1390</v>
      </c>
      <c r="E226" s="63" t="s">
        <v>1306</v>
      </c>
      <c r="F226" s="170" t="s">
        <v>1389</v>
      </c>
      <c r="G226" s="74"/>
      <c r="H226" s="74"/>
      <c r="I226" s="75"/>
      <c r="J226" s="74"/>
      <c r="K226" s="74"/>
    </row>
    <row r="227" spans="1:13" ht="72.75" customHeight="1" x14ac:dyDescent="0.25">
      <c r="A227" s="212" t="s">
        <v>1499</v>
      </c>
      <c r="B227" s="69">
        <v>27700.65</v>
      </c>
      <c r="C227" s="66" t="s">
        <v>1388</v>
      </c>
      <c r="D227" s="70" t="s">
        <v>1390</v>
      </c>
      <c r="E227" s="63" t="s">
        <v>1302</v>
      </c>
      <c r="F227" s="170" t="s">
        <v>1389</v>
      </c>
      <c r="G227" s="74"/>
      <c r="H227" s="74"/>
      <c r="I227" s="75"/>
      <c r="J227" s="74"/>
      <c r="K227" s="74"/>
    </row>
    <row r="228" spans="1:13" ht="179.25" customHeight="1" x14ac:dyDescent="0.25">
      <c r="A228" s="167" t="s">
        <v>1382</v>
      </c>
      <c r="B228" s="168">
        <v>83850</v>
      </c>
      <c r="C228" s="169" t="s">
        <v>1383</v>
      </c>
      <c r="D228" s="170" t="s">
        <v>1386</v>
      </c>
      <c r="E228" s="63" t="s">
        <v>979</v>
      </c>
      <c r="F228" s="170" t="s">
        <v>1387</v>
      </c>
      <c r="G228" s="74"/>
      <c r="H228" s="74"/>
      <c r="I228" s="75"/>
      <c r="J228" s="74"/>
      <c r="K228" s="74"/>
    </row>
    <row r="229" spans="1:13" ht="89.25" customHeight="1" x14ac:dyDescent="0.25">
      <c r="A229" s="220" t="s">
        <v>1501</v>
      </c>
      <c r="B229" s="221">
        <v>89416.65</v>
      </c>
      <c r="C229" s="209" t="s">
        <v>1383</v>
      </c>
      <c r="D229" s="222" t="s">
        <v>1384</v>
      </c>
      <c r="E229" s="189" t="s">
        <v>1356</v>
      </c>
      <c r="F229" s="222" t="s">
        <v>1385</v>
      </c>
      <c r="G229" s="74"/>
      <c r="H229" s="74"/>
      <c r="I229" s="75"/>
      <c r="J229" s="74"/>
      <c r="K229" s="74"/>
    </row>
    <row r="230" spans="1:13" ht="242.25" customHeight="1" x14ac:dyDescent="0.25">
      <c r="A230" s="241" t="s">
        <v>1436</v>
      </c>
      <c r="B230" s="242">
        <v>875400</v>
      </c>
      <c r="C230" s="207" t="s">
        <v>1437</v>
      </c>
      <c r="D230" s="222" t="s">
        <v>1438</v>
      </c>
      <c r="E230" s="63" t="s">
        <v>1439</v>
      </c>
      <c r="F230" s="170" t="s">
        <v>1440</v>
      </c>
      <c r="G230" s="74"/>
      <c r="H230" s="74"/>
      <c r="I230" s="75"/>
      <c r="J230" s="74"/>
      <c r="K230" s="74"/>
    </row>
    <row r="231" spans="1:13" ht="163.5" customHeight="1" x14ac:dyDescent="0.25">
      <c r="A231" s="167" t="s">
        <v>1391</v>
      </c>
      <c r="B231" s="168">
        <v>1058037</v>
      </c>
      <c r="C231" s="209" t="s">
        <v>1388</v>
      </c>
      <c r="D231" s="170" t="s">
        <v>1434</v>
      </c>
      <c r="E231" s="63" t="s">
        <v>1433</v>
      </c>
      <c r="F231" s="170" t="s">
        <v>1435</v>
      </c>
      <c r="G231" s="74"/>
      <c r="H231" s="174"/>
      <c r="I231" s="77"/>
      <c r="J231" s="78"/>
      <c r="K231" s="85"/>
      <c r="L231" s="223"/>
      <c r="M231" s="224"/>
    </row>
    <row r="232" spans="1:13" ht="163.5" customHeight="1" x14ac:dyDescent="0.25">
      <c r="A232" s="167" t="s">
        <v>1442</v>
      </c>
      <c r="B232" s="168">
        <v>594996</v>
      </c>
      <c r="C232" s="169" t="s">
        <v>1443</v>
      </c>
      <c r="D232" s="167" t="s">
        <v>1444</v>
      </c>
      <c r="E232" s="63" t="s">
        <v>1105</v>
      </c>
      <c r="F232" s="167" t="s">
        <v>1445</v>
      </c>
      <c r="G232" s="74"/>
      <c r="H232" s="174"/>
      <c r="I232" s="77"/>
      <c r="J232" s="78"/>
      <c r="K232" s="85"/>
      <c r="L232" s="223"/>
      <c r="M232" s="224"/>
    </row>
    <row r="233" spans="1:13" ht="163.5" customHeight="1" x14ac:dyDescent="0.25">
      <c r="A233" s="167" t="s">
        <v>1397</v>
      </c>
      <c r="B233" s="168">
        <v>32428</v>
      </c>
      <c r="C233" s="169" t="s">
        <v>1396</v>
      </c>
      <c r="D233" s="167" t="s">
        <v>1398</v>
      </c>
      <c r="E233" s="63" t="s">
        <v>1356</v>
      </c>
      <c r="F233" s="167" t="s">
        <v>1399</v>
      </c>
      <c r="G233" s="74"/>
      <c r="H233" s="174"/>
      <c r="I233" s="77"/>
      <c r="J233" s="78"/>
      <c r="K233" s="85"/>
      <c r="L233" s="223"/>
      <c r="M233" s="224"/>
    </row>
    <row r="234" spans="1:13" ht="163.5" customHeight="1" x14ac:dyDescent="0.25">
      <c r="A234" s="167" t="s">
        <v>1520</v>
      </c>
      <c r="B234" s="168">
        <v>4525874.91</v>
      </c>
      <c r="C234" s="169" t="s">
        <v>1443</v>
      </c>
      <c r="D234" s="170" t="s">
        <v>1446</v>
      </c>
      <c r="E234" s="63" t="s">
        <v>1433</v>
      </c>
      <c r="F234" s="170" t="s">
        <v>1447</v>
      </c>
      <c r="G234" s="74"/>
      <c r="H234" s="174"/>
      <c r="I234" s="77"/>
      <c r="J234" s="78"/>
      <c r="K234" s="85"/>
      <c r="L234" s="223"/>
      <c r="M234" s="224"/>
    </row>
    <row r="235" spans="1:13" ht="163.5" customHeight="1" x14ac:dyDescent="0.25">
      <c r="A235" s="167" t="s">
        <v>1496</v>
      </c>
      <c r="B235" s="168">
        <v>112500</v>
      </c>
      <c r="C235" s="209" t="s">
        <v>1497</v>
      </c>
      <c r="D235" s="170" t="s">
        <v>1498</v>
      </c>
      <c r="E235" s="63" t="s">
        <v>1532</v>
      </c>
      <c r="F235" s="196" t="s">
        <v>1533</v>
      </c>
      <c r="G235" s="74"/>
      <c r="H235" s="174"/>
      <c r="I235" s="77"/>
      <c r="J235" s="78"/>
      <c r="K235" s="85"/>
      <c r="L235" s="223"/>
      <c r="M235" s="224"/>
    </row>
    <row r="236" spans="1:13" ht="163.5" customHeight="1" x14ac:dyDescent="0.25">
      <c r="A236" s="167" t="s">
        <v>1502</v>
      </c>
      <c r="B236" s="168">
        <v>2266886</v>
      </c>
      <c r="C236" s="209" t="s">
        <v>1503</v>
      </c>
      <c r="D236" s="170" t="s">
        <v>1504</v>
      </c>
      <c r="E236" s="63" t="s">
        <v>1530</v>
      </c>
      <c r="F236" s="170" t="s">
        <v>1531</v>
      </c>
      <c r="G236" s="74"/>
      <c r="H236" s="174"/>
      <c r="I236" s="77"/>
      <c r="J236" s="78"/>
      <c r="K236" s="85"/>
      <c r="L236" s="223"/>
      <c r="M236" s="224"/>
    </row>
    <row r="237" spans="1:13" ht="163.5" customHeight="1" x14ac:dyDescent="0.25">
      <c r="A237" s="167" t="s">
        <v>1511</v>
      </c>
      <c r="B237" s="168">
        <v>2751370</v>
      </c>
      <c r="C237" s="209" t="s">
        <v>1503</v>
      </c>
      <c r="D237" s="170" t="s">
        <v>1504</v>
      </c>
      <c r="E237" s="63" t="s">
        <v>994</v>
      </c>
      <c r="F237" s="170" t="s">
        <v>1529</v>
      </c>
      <c r="G237" s="74"/>
      <c r="H237" s="174"/>
      <c r="I237" s="77"/>
      <c r="J237" s="78"/>
      <c r="K237" s="85"/>
      <c r="L237" s="223"/>
      <c r="M237" s="224"/>
    </row>
    <row r="238" spans="1:13" ht="163.5" customHeight="1" x14ac:dyDescent="0.25">
      <c r="A238" s="167" t="s">
        <v>1512</v>
      </c>
      <c r="B238" s="168">
        <v>5392568</v>
      </c>
      <c r="C238" s="209" t="s">
        <v>1505</v>
      </c>
      <c r="D238" s="170" t="s">
        <v>1506</v>
      </c>
      <c r="E238" s="63" t="s">
        <v>1528</v>
      </c>
      <c r="F238" s="170" t="s">
        <v>1527</v>
      </c>
      <c r="G238" s="74"/>
      <c r="H238" s="174"/>
      <c r="I238" s="77"/>
      <c r="J238" s="78"/>
      <c r="K238" s="85"/>
      <c r="L238" s="223"/>
      <c r="M238" s="224"/>
    </row>
    <row r="239" spans="1:13" ht="163.5" customHeight="1" x14ac:dyDescent="0.25">
      <c r="A239" s="167" t="s">
        <v>1513</v>
      </c>
      <c r="B239" s="168">
        <v>2561275</v>
      </c>
      <c r="C239" s="209" t="s">
        <v>1509</v>
      </c>
      <c r="D239" s="170" t="s">
        <v>1507</v>
      </c>
      <c r="E239" s="63" t="s">
        <v>1524</v>
      </c>
      <c r="F239" s="170" t="s">
        <v>1523</v>
      </c>
      <c r="G239" s="74"/>
      <c r="H239" s="174"/>
      <c r="I239" s="77"/>
      <c r="J239" s="78"/>
      <c r="K239" s="85"/>
      <c r="L239" s="223"/>
      <c r="M239" s="224"/>
    </row>
    <row r="240" spans="1:13" ht="163.5" customHeight="1" x14ac:dyDescent="0.25">
      <c r="A240" s="167" t="s">
        <v>1508</v>
      </c>
      <c r="B240" s="168">
        <v>2407922.61</v>
      </c>
      <c r="C240" s="209" t="s">
        <v>1509</v>
      </c>
      <c r="D240" s="170" t="s">
        <v>1510</v>
      </c>
      <c r="E240" s="63" t="s">
        <v>1526</v>
      </c>
      <c r="F240" s="170" t="s">
        <v>1525</v>
      </c>
      <c r="G240" s="74"/>
      <c r="H240" s="174"/>
      <c r="I240" s="77"/>
      <c r="J240" s="78"/>
      <c r="K240" s="85"/>
      <c r="L240" s="223"/>
      <c r="M240" s="224"/>
    </row>
    <row r="241" spans="1:13" ht="163.5" customHeight="1" x14ac:dyDescent="0.25">
      <c r="A241" s="167" t="s">
        <v>1516</v>
      </c>
      <c r="B241" s="168">
        <v>1218762.8700000001</v>
      </c>
      <c r="C241" s="209" t="s">
        <v>1514</v>
      </c>
      <c r="D241" s="170" t="s">
        <v>1517</v>
      </c>
      <c r="E241" s="63" t="s">
        <v>1521</v>
      </c>
      <c r="F241" s="170" t="s">
        <v>1522</v>
      </c>
      <c r="G241" s="74"/>
      <c r="H241" s="174"/>
      <c r="I241" s="77"/>
      <c r="J241" s="78"/>
      <c r="K241" s="85"/>
      <c r="L241" s="223"/>
      <c r="M241" s="224"/>
    </row>
    <row r="242" spans="1:13" ht="163.5" customHeight="1" x14ac:dyDescent="0.25">
      <c r="A242" s="167" t="s">
        <v>1515</v>
      </c>
      <c r="B242" s="168">
        <v>106920</v>
      </c>
      <c r="C242" s="209" t="s">
        <v>1514</v>
      </c>
      <c r="D242" s="170" t="s">
        <v>1518</v>
      </c>
      <c r="E242" s="63" t="s">
        <v>1356</v>
      </c>
      <c r="F242" s="170"/>
      <c r="G242" s="74"/>
      <c r="H242" s="174"/>
      <c r="I242" s="77"/>
      <c r="J242" s="78"/>
      <c r="K242" s="85"/>
      <c r="L242" s="223"/>
      <c r="M242" s="224"/>
    </row>
    <row r="243" spans="1:13" ht="163.5" customHeight="1" x14ac:dyDescent="0.25">
      <c r="A243" s="213" t="s">
        <v>1519</v>
      </c>
      <c r="B243" s="226">
        <v>772166.67</v>
      </c>
      <c r="C243" s="227" t="s">
        <v>1449</v>
      </c>
      <c r="D243" s="196" t="s">
        <v>1493</v>
      </c>
      <c r="E243" s="63" t="s">
        <v>1356</v>
      </c>
      <c r="F243" s="196" t="s">
        <v>1448</v>
      </c>
      <c r="G243" s="74"/>
      <c r="H243" s="174"/>
      <c r="I243" s="77"/>
      <c r="J243" s="78"/>
      <c r="K243" s="85"/>
      <c r="L243" s="223"/>
      <c r="M243" s="224"/>
    </row>
    <row r="244" spans="1:13" ht="15.75" customHeight="1" x14ac:dyDescent="0.25">
      <c r="A244" s="268" t="s">
        <v>439</v>
      </c>
      <c r="B244" s="269"/>
      <c r="C244" s="269"/>
      <c r="D244" s="269"/>
      <c r="E244" s="269"/>
      <c r="F244" s="269"/>
      <c r="G244" s="269"/>
      <c r="H244" s="269"/>
      <c r="I244" s="269"/>
      <c r="J244" s="269"/>
      <c r="K244" s="270"/>
    </row>
    <row r="245" spans="1:13" ht="63" customHeight="1" x14ac:dyDescent="0.25">
      <c r="A245" s="5" t="s">
        <v>359</v>
      </c>
      <c r="B245" s="3"/>
      <c r="C245" s="2"/>
      <c r="D245" s="2"/>
      <c r="E245" s="2"/>
      <c r="F245" s="81"/>
      <c r="G245" s="9"/>
      <c r="H245" s="9"/>
      <c r="I245" s="10"/>
      <c r="J245" s="147" t="s">
        <v>444</v>
      </c>
      <c r="K245" s="6">
        <v>0.1</v>
      </c>
    </row>
    <row r="246" spans="1:13" ht="54.75" customHeight="1" x14ac:dyDescent="0.25">
      <c r="A246" s="7" t="s">
        <v>360</v>
      </c>
      <c r="B246" s="3"/>
      <c r="C246" s="2"/>
      <c r="D246" s="2"/>
      <c r="E246" s="2"/>
      <c r="F246" s="81"/>
      <c r="G246" s="9"/>
      <c r="H246" s="9"/>
      <c r="I246" s="10"/>
      <c r="J246" s="148" t="s">
        <v>1494</v>
      </c>
      <c r="K246" s="11">
        <v>0.1</v>
      </c>
    </row>
    <row r="247" spans="1:13" ht="20.25" customHeight="1" x14ac:dyDescent="0.25">
      <c r="A247" s="265" t="s">
        <v>440</v>
      </c>
      <c r="B247" s="266"/>
      <c r="C247" s="266"/>
      <c r="D247" s="266"/>
      <c r="E247" s="266"/>
      <c r="F247" s="266"/>
      <c r="G247" s="266"/>
      <c r="H247" s="266"/>
      <c r="I247" s="266"/>
      <c r="J247" s="266"/>
      <c r="K247" s="267"/>
    </row>
    <row r="248" spans="1:13" ht="77.25" x14ac:dyDescent="0.25">
      <c r="A248" s="5" t="s">
        <v>361</v>
      </c>
      <c r="B248" s="3"/>
      <c r="C248" s="2"/>
      <c r="D248" s="2"/>
      <c r="E248" s="2"/>
      <c r="F248" s="81"/>
      <c r="G248" s="147" t="s">
        <v>445</v>
      </c>
      <c r="H248" s="1" t="s">
        <v>362</v>
      </c>
      <c r="I248" s="10">
        <v>1</v>
      </c>
      <c r="J248" s="8"/>
      <c r="K248" s="12"/>
    </row>
    <row r="251" spans="1:13" x14ac:dyDescent="0.25">
      <c r="A251" s="262" t="s">
        <v>363</v>
      </c>
      <c r="B251" s="262"/>
      <c r="C251" s="262"/>
      <c r="D251" s="262"/>
      <c r="E251" s="262"/>
      <c r="F251" s="262"/>
      <c r="G251" s="262"/>
    </row>
    <row r="252" spans="1:13" x14ac:dyDescent="0.25">
      <c r="A252" s="262" t="s">
        <v>364</v>
      </c>
      <c r="B252" s="262"/>
      <c r="C252" s="262"/>
      <c r="D252" s="262"/>
      <c r="E252" s="262"/>
      <c r="F252" s="262"/>
      <c r="G252" s="262"/>
    </row>
    <row r="255" spans="1:13" ht="18.75" x14ac:dyDescent="0.3">
      <c r="B255" s="263"/>
      <c r="C255" s="263"/>
      <c r="D255" s="263"/>
      <c r="E255" s="263"/>
      <c r="F255" s="264"/>
      <c r="G255" s="263"/>
      <c r="H255" s="263"/>
      <c r="I255" s="263"/>
    </row>
    <row r="256" spans="1:13" ht="18.75" x14ac:dyDescent="0.3">
      <c r="B256" s="18"/>
      <c r="C256" s="18"/>
      <c r="D256" s="18"/>
      <c r="E256" s="18"/>
      <c r="F256" s="142"/>
      <c r="G256" s="18"/>
      <c r="H256" s="19"/>
      <c r="I256" s="18"/>
    </row>
    <row r="257" spans="2:9" ht="18.75" x14ac:dyDescent="0.3">
      <c r="B257" s="263"/>
      <c r="C257" s="263"/>
      <c r="D257" s="263"/>
      <c r="E257" s="263"/>
      <c r="F257" s="264"/>
      <c r="G257" s="263"/>
      <c r="H257" s="263"/>
      <c r="I257" s="263"/>
    </row>
  </sheetData>
  <autoFilter ref="A3:K248"/>
  <mergeCells count="8">
    <mergeCell ref="A2:K2"/>
    <mergeCell ref="A251:G251"/>
    <mergeCell ref="A252:G252"/>
    <mergeCell ref="B255:I255"/>
    <mergeCell ref="B257:I257"/>
    <mergeCell ref="A247:K247"/>
    <mergeCell ref="A244:K244"/>
    <mergeCell ref="A4:K4"/>
  </mergeCells>
  <pageMargins left="0.39370078740157483" right="0" top="0.19685039370078741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РАЗДЕЛ1</vt:lpstr>
      <vt:lpstr>РАЗДЕЛ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2020-04-10T15:15:22Z</cp:lastPrinted>
  <dcterms:created xsi:type="dcterms:W3CDTF">2016-05-12T12:08:54Z</dcterms:created>
  <dcterms:modified xsi:type="dcterms:W3CDTF">2025-02-04T14:35:27Z</dcterms:modified>
</cp:coreProperties>
</file>